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2980" windowHeight="9408"/>
  </bookViews>
  <sheets>
    <sheet name="Rozpočet 2019" sheetId="6" r:id="rId1"/>
  </sheets>
  <definedNames>
    <definedName name="_xlnm.Print_Area" localSheetId="0">'Rozpočet 2019'!$A$1:$E$84</definedName>
  </definedNames>
  <calcPr calcId="145621"/>
</workbook>
</file>

<file path=xl/calcChain.xml><?xml version="1.0" encoding="utf-8"?>
<calcChain xmlns="http://schemas.openxmlformats.org/spreadsheetml/2006/main">
  <c r="E58" i="6" l="1"/>
  <c r="D58" i="6"/>
  <c r="C58" i="6"/>
  <c r="E26" i="6"/>
  <c r="D26" i="6"/>
  <c r="C26" i="6"/>
</calcChain>
</file>

<file path=xl/sharedStrings.xml><?xml version="1.0" encoding="utf-8"?>
<sst xmlns="http://schemas.openxmlformats.org/spreadsheetml/2006/main" count="78" uniqueCount="62">
  <si>
    <t>Rozpočtové příjmy</t>
  </si>
  <si>
    <t>Druh výdaje</t>
  </si>
  <si>
    <t>Kč</t>
  </si>
  <si>
    <t>Daň z příjmu práv.osob</t>
  </si>
  <si>
    <t xml:space="preserve">Daň z přidané hodnoty </t>
  </si>
  <si>
    <t>Správní poplatky</t>
  </si>
  <si>
    <t xml:space="preserve">Daň z nemovitostí </t>
  </si>
  <si>
    <t xml:space="preserve">Dotace na veřejnou správu </t>
  </si>
  <si>
    <t>Ost. NI př. transfér ze st. rozpočtu (dotace ÚP)</t>
  </si>
  <si>
    <t>Pitná voda</t>
  </si>
  <si>
    <t>Ostatní záležitosti kultury</t>
  </si>
  <si>
    <t>Bytové hospodářství</t>
  </si>
  <si>
    <t xml:space="preserve">Pohřebnictví   </t>
  </si>
  <si>
    <t>Komunální služby a územní rozvoj</t>
  </si>
  <si>
    <t>Sběr a odvoz komunálních odpadů</t>
  </si>
  <si>
    <t>Činnost místní samosprávy</t>
  </si>
  <si>
    <t>Příjmy celkem</t>
  </si>
  <si>
    <t>Rozpočtové výdaje</t>
  </si>
  <si>
    <t>Ozdrav. Hosp. zvířat, pol. A spec. Plodin</t>
  </si>
  <si>
    <t>Ost. Záležitosti pozemních komunikací</t>
  </si>
  <si>
    <t>Provoz veřejné silniční dopravy</t>
  </si>
  <si>
    <t>Odvád. a čišť. odp. vod a nakládání s kaly</t>
  </si>
  <si>
    <t>Základní školy</t>
  </si>
  <si>
    <t>Rozhlas a televize</t>
  </si>
  <si>
    <t>Zájmová činnost v kultuře</t>
  </si>
  <si>
    <t>Ostatní tělovýchovná činnost</t>
  </si>
  <si>
    <t>Veřejné osvětlení</t>
  </si>
  <si>
    <t>Pohřebnictví</t>
  </si>
  <si>
    <t>Územní plánování</t>
  </si>
  <si>
    <t>Péče o vzhled obcí a veřejnou zeleň</t>
  </si>
  <si>
    <t>Zastupitelstvo obce</t>
  </si>
  <si>
    <t>Výdaje celkem</t>
  </si>
  <si>
    <t xml:space="preserve">                                                   starostka obce Páleč </t>
  </si>
  <si>
    <t xml:space="preserve">                                 místostarostka obce Páleč </t>
  </si>
  <si>
    <t>Daň z hazardních her</t>
  </si>
  <si>
    <t>Nebytové hospodářství</t>
  </si>
  <si>
    <t>Ost. NI př. transfér ze st. rozpočtu (dotace MZe)</t>
  </si>
  <si>
    <t>SR 2018</t>
  </si>
  <si>
    <t>Očekávané plnění 2018</t>
  </si>
  <si>
    <t>Návrh 2019</t>
  </si>
  <si>
    <t>Převody vlastním fondům v rozpočtech územní úrovně</t>
  </si>
  <si>
    <t>Poř.,zach. a obn. hodnot míst. kult.</t>
  </si>
  <si>
    <t>Sběr a odvoz nebezpečného odpadu</t>
  </si>
  <si>
    <t>Sběr a odvoz BIO odpadu</t>
  </si>
  <si>
    <t>Sběr a odvoz separovaného odpadu</t>
  </si>
  <si>
    <t>Krizové řízení</t>
  </si>
  <si>
    <t>Pojištění funkčně nespecifikované</t>
  </si>
  <si>
    <t xml:space="preserve">§ </t>
  </si>
  <si>
    <t>V Pálči dne 29.11.2018</t>
  </si>
  <si>
    <t xml:space="preserve">                              Eva Bencová</t>
  </si>
  <si>
    <t>Datum zveřejnění na úřední pevné i elektronické desce: 30.11.2018</t>
  </si>
  <si>
    <t>Jana Šimonová</t>
  </si>
  <si>
    <t xml:space="preserve"> </t>
  </si>
  <si>
    <t>Druh příjmu</t>
  </si>
  <si>
    <t>Výdaje z finančních operací</t>
  </si>
  <si>
    <t>Příjmy z úvěr. finanč. operací</t>
  </si>
  <si>
    <t>Daň z příjmu fyz.osob placená plátci</t>
  </si>
  <si>
    <t>Daň z příjmu fyz.osob placená poplatníky</t>
  </si>
  <si>
    <t>Daň z příjmu fyz.osob vybíraná srážkou</t>
  </si>
  <si>
    <t>Rozpočet obce Páleč na rok 2019</t>
  </si>
  <si>
    <t>Datum sejmutí z úřední desky: 15.12.2018</t>
  </si>
  <si>
    <t>Datum schválení: 19.12.2018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</si>
</sst>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\ &quot;Kč&quot;"/>
    <numFmt numFmtId="166" formatCode="[$-405]General"/>
  </numFmts>
  <fonts count="20" x14ac:knownFonts="1">
    <font>
      <sz val="11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u/>
      <sz val="24"/>
      <color rgb="FFFF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u/>
      <sz val="20"/>
      <color rgb="FF00206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3"/>
      <name val="Times New Roman"/>
      <family val="1"/>
      <charset val="238"/>
    </font>
    <font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6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left" vertical="center"/>
    </xf>
    <xf numFmtId="164" fontId="7" fillId="2" borderId="0" xfId="0" applyNumberFormat="1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5" fontId="8" fillId="2" borderId="0" xfId="0" applyNumberFormat="1" applyFont="1" applyFill="1" applyBorder="1" applyAlignment="1"/>
    <xf numFmtId="0" fontId="10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165" fontId="8" fillId="2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/>
    <xf numFmtId="0" fontId="11" fillId="0" borderId="0" xfId="0" applyFont="1" applyAlignment="1">
      <alignment horizontal="left"/>
    </xf>
    <xf numFmtId="0" fontId="11" fillId="2" borderId="0" xfId="0" applyFont="1" applyFill="1"/>
    <xf numFmtId="0" fontId="12" fillId="0" borderId="0" xfId="0" applyFont="1" applyBorder="1" applyAlignment="1">
      <alignment horizontal="left" vertical="center"/>
    </xf>
    <xf numFmtId="164" fontId="7" fillId="2" borderId="1" xfId="0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165" fontId="14" fillId="2" borderId="0" xfId="0" applyNumberFormat="1" applyFont="1" applyFill="1" applyBorder="1" applyAlignment="1">
      <alignment horizontal="right"/>
    </xf>
    <xf numFmtId="164" fontId="6" fillId="0" borderId="0" xfId="0" applyNumberFormat="1" applyFont="1"/>
    <xf numFmtId="164" fontId="7" fillId="2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6" fillId="0" borderId="0" xfId="0" applyFont="1" applyBorder="1"/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4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7" fillId="2" borderId="1" xfId="0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/>
    <xf numFmtId="0" fontId="15" fillId="2" borderId="7" xfId="0" applyFont="1" applyFill="1" applyBorder="1" applyAlignment="1">
      <alignment horizontal="center"/>
    </xf>
    <xf numFmtId="164" fontId="15" fillId="2" borderId="7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/>
    </xf>
    <xf numFmtId="0" fontId="17" fillId="0" borderId="0" xfId="0" applyFont="1"/>
    <xf numFmtId="0" fontId="18" fillId="0" borderId="5" xfId="0" applyFont="1" applyBorder="1" applyAlignment="1">
      <alignment horizontal="center"/>
    </xf>
    <xf numFmtId="0" fontId="18" fillId="0" borderId="1" xfId="0" applyFont="1" applyBorder="1"/>
    <xf numFmtId="165" fontId="18" fillId="2" borderId="3" xfId="0" applyNumberFormat="1" applyFont="1" applyFill="1" applyBorder="1" applyAlignment="1"/>
    <xf numFmtId="165" fontId="18" fillId="2" borderId="1" xfId="0" applyNumberFormat="1" applyFont="1" applyFill="1" applyBorder="1" applyAlignment="1"/>
    <xf numFmtId="165" fontId="18" fillId="3" borderId="3" xfId="0" applyNumberFormat="1" applyFont="1" applyFill="1" applyBorder="1" applyAlignment="1"/>
    <xf numFmtId="0" fontId="19" fillId="0" borderId="0" xfId="0" applyFont="1"/>
    <xf numFmtId="0" fontId="18" fillId="0" borderId="5" xfId="0" applyFont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/>
    </xf>
    <xf numFmtId="165" fontId="18" fillId="2" borderId="1" xfId="0" applyNumberFormat="1" applyFont="1" applyFill="1" applyBorder="1" applyAlignment="1">
      <alignment horizontal="right"/>
    </xf>
    <xf numFmtId="165" fontId="18" fillId="3" borderId="3" xfId="0" applyNumberFormat="1" applyFont="1" applyFill="1" applyBorder="1" applyAlignment="1">
      <alignment horizontal="right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9" fillId="0" borderId="0" xfId="0" applyNumberFormat="1" applyFont="1" applyBorder="1"/>
    <xf numFmtId="0" fontId="19" fillId="0" borderId="0" xfId="0" applyFont="1" applyBorder="1"/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0"/>
  <sheetViews>
    <sheetView tabSelected="1" topLeftCell="A58" zoomScaleNormal="100" workbookViewId="0">
      <selection activeCell="G61" sqref="G61"/>
    </sheetView>
  </sheetViews>
  <sheetFormatPr defaultColWidth="9.109375" defaultRowHeight="21" x14ac:dyDescent="0.4"/>
  <cols>
    <col min="1" max="1" width="9.6640625" style="4" customWidth="1"/>
    <col min="2" max="2" width="47.5546875" style="24" customWidth="1"/>
    <col min="3" max="3" width="14.77734375" style="5" hidden="1" customWidth="1"/>
    <col min="4" max="4" width="14.77734375" style="6" hidden="1" customWidth="1"/>
    <col min="5" max="5" width="14.77734375" style="6" bestFit="1" customWidth="1"/>
    <col min="6" max="6" width="13.5546875" style="6" bestFit="1" customWidth="1"/>
    <col min="7" max="7" width="9.109375" style="6"/>
    <col min="8" max="8" width="14.44140625" style="6" bestFit="1" customWidth="1"/>
    <col min="9" max="16384" width="9.109375" style="6"/>
  </cols>
  <sheetData>
    <row r="1" spans="1:5" s="3" customFormat="1" ht="30" x14ac:dyDescent="0.5">
      <c r="A1" s="1"/>
      <c r="B1" s="45" t="s">
        <v>59</v>
      </c>
      <c r="C1" s="2"/>
    </row>
    <row r="2" spans="1:5" s="3" customFormat="1" ht="30" x14ac:dyDescent="0.5">
      <c r="A2" s="1"/>
      <c r="B2" s="45"/>
      <c r="C2" s="2"/>
    </row>
    <row r="3" spans="1:5" x14ac:dyDescent="0.4">
      <c r="A3" s="48"/>
      <c r="B3" s="48"/>
      <c r="C3" s="49"/>
      <c r="D3" s="50"/>
      <c r="E3" s="50"/>
    </row>
    <row r="4" spans="1:5" s="7" customFormat="1" ht="31.2" x14ac:dyDescent="0.4">
      <c r="A4" s="58"/>
      <c r="B4" s="59" t="s">
        <v>0</v>
      </c>
      <c r="C4" s="60" t="s">
        <v>37</v>
      </c>
      <c r="D4" s="60" t="s">
        <v>38</v>
      </c>
      <c r="E4" s="60"/>
    </row>
    <row r="5" spans="1:5" s="8" customFormat="1" ht="17.399999999999999" x14ac:dyDescent="0.35">
      <c r="A5" s="53" t="s">
        <v>47</v>
      </c>
      <c r="B5" s="54" t="s">
        <v>53</v>
      </c>
      <c r="C5" s="55" t="s">
        <v>2</v>
      </c>
      <c r="D5" s="56" t="s">
        <v>2</v>
      </c>
      <c r="E5" s="55" t="s">
        <v>2</v>
      </c>
    </row>
    <row r="6" spans="1:5" s="12" customFormat="1" ht="16.8" x14ac:dyDescent="0.3">
      <c r="A6" s="42"/>
      <c r="B6" s="9" t="s">
        <v>56</v>
      </c>
      <c r="C6" s="38">
        <v>500000</v>
      </c>
      <c r="D6" s="10">
        <v>600000</v>
      </c>
      <c r="E6" s="38">
        <v>680000</v>
      </c>
    </row>
    <row r="7" spans="1:5" s="12" customFormat="1" ht="16.8" x14ac:dyDescent="0.3">
      <c r="A7" s="42"/>
      <c r="B7" s="9" t="s">
        <v>57</v>
      </c>
      <c r="C7" s="38">
        <v>15000</v>
      </c>
      <c r="D7" s="10">
        <v>15000</v>
      </c>
      <c r="E7" s="38">
        <v>10000</v>
      </c>
    </row>
    <row r="8" spans="1:5" s="12" customFormat="1" ht="16.8" x14ac:dyDescent="0.3">
      <c r="A8" s="42"/>
      <c r="B8" s="9" t="s">
        <v>58</v>
      </c>
      <c r="C8" s="38">
        <v>50000</v>
      </c>
      <c r="D8" s="10">
        <v>50000</v>
      </c>
      <c r="E8" s="38">
        <v>50000</v>
      </c>
    </row>
    <row r="9" spans="1:5" s="12" customFormat="1" ht="16.8" x14ac:dyDescent="0.3">
      <c r="A9" s="42"/>
      <c r="B9" s="13" t="s">
        <v>3</v>
      </c>
      <c r="C9" s="38">
        <v>500000</v>
      </c>
      <c r="D9" s="10">
        <v>500000</v>
      </c>
      <c r="E9" s="38">
        <v>550000</v>
      </c>
    </row>
    <row r="10" spans="1:5" s="12" customFormat="1" ht="16.8" x14ac:dyDescent="0.3">
      <c r="A10" s="42"/>
      <c r="B10" s="13" t="s">
        <v>4</v>
      </c>
      <c r="C10" s="38">
        <v>1100000</v>
      </c>
      <c r="D10" s="10">
        <v>1100000</v>
      </c>
      <c r="E10" s="38">
        <v>1300000</v>
      </c>
    </row>
    <row r="11" spans="1:5" s="12" customFormat="1" ht="16.8" x14ac:dyDescent="0.3">
      <c r="A11" s="42"/>
      <c r="B11" s="13" t="s">
        <v>5</v>
      </c>
      <c r="C11" s="38">
        <v>2000</v>
      </c>
      <c r="D11" s="10">
        <v>2000</v>
      </c>
      <c r="E11" s="38">
        <v>2000</v>
      </c>
    </row>
    <row r="12" spans="1:5" s="12" customFormat="1" ht="16.8" x14ac:dyDescent="0.3">
      <c r="A12" s="43"/>
      <c r="B12" s="32" t="s">
        <v>34</v>
      </c>
      <c r="C12" s="38">
        <v>15000</v>
      </c>
      <c r="D12" s="10">
        <v>15000</v>
      </c>
      <c r="E12" s="38">
        <v>15000</v>
      </c>
    </row>
    <row r="13" spans="1:5" s="12" customFormat="1" ht="16.8" x14ac:dyDescent="0.3">
      <c r="A13" s="42"/>
      <c r="B13" s="13" t="s">
        <v>6</v>
      </c>
      <c r="C13" s="38">
        <v>560000</v>
      </c>
      <c r="D13" s="10">
        <v>560000</v>
      </c>
      <c r="E13" s="38">
        <v>460000</v>
      </c>
    </row>
    <row r="14" spans="1:5" s="12" customFormat="1" ht="16.8" x14ac:dyDescent="0.3">
      <c r="A14" s="43"/>
      <c r="B14" s="13" t="s">
        <v>7</v>
      </c>
      <c r="C14" s="38">
        <v>60000</v>
      </c>
      <c r="D14" s="10">
        <v>60000</v>
      </c>
      <c r="E14" s="38">
        <v>60000</v>
      </c>
    </row>
    <row r="15" spans="1:5" s="12" customFormat="1" ht="16.8" x14ac:dyDescent="0.3">
      <c r="A15" s="43"/>
      <c r="B15" s="13" t="s">
        <v>8</v>
      </c>
      <c r="C15" s="38">
        <v>200000</v>
      </c>
      <c r="D15" s="10">
        <v>200000</v>
      </c>
      <c r="E15" s="38">
        <v>160000</v>
      </c>
    </row>
    <row r="16" spans="1:5" s="12" customFormat="1" ht="16.8" x14ac:dyDescent="0.3">
      <c r="A16" s="43"/>
      <c r="B16" s="13" t="s">
        <v>36</v>
      </c>
      <c r="C16" s="38">
        <v>110011</v>
      </c>
      <c r="D16" s="10">
        <v>110011</v>
      </c>
      <c r="E16" s="38">
        <v>0</v>
      </c>
    </row>
    <row r="17" spans="1:10" s="8" customFormat="1" ht="17.399999999999999" x14ac:dyDescent="0.35">
      <c r="A17" s="43">
        <v>2310</v>
      </c>
      <c r="B17" s="13" t="s">
        <v>9</v>
      </c>
      <c r="C17" s="38">
        <v>23000</v>
      </c>
      <c r="D17" s="10">
        <v>23000</v>
      </c>
      <c r="E17" s="38">
        <v>100000</v>
      </c>
    </row>
    <row r="18" spans="1:10" s="8" customFormat="1" ht="17.399999999999999" x14ac:dyDescent="0.35">
      <c r="A18" s="42">
        <v>3319</v>
      </c>
      <c r="B18" s="11" t="s">
        <v>10</v>
      </c>
      <c r="C18" s="38">
        <v>5000</v>
      </c>
      <c r="D18" s="10">
        <v>11000</v>
      </c>
      <c r="E18" s="38">
        <v>5000</v>
      </c>
    </row>
    <row r="19" spans="1:10" s="8" customFormat="1" ht="17.399999999999999" x14ac:dyDescent="0.35">
      <c r="A19" s="42">
        <v>3612</v>
      </c>
      <c r="B19" s="11" t="s">
        <v>11</v>
      </c>
      <c r="C19" s="38">
        <v>162000</v>
      </c>
      <c r="D19" s="10">
        <v>162000</v>
      </c>
      <c r="E19" s="38">
        <v>162000</v>
      </c>
    </row>
    <row r="20" spans="1:10" s="8" customFormat="1" ht="17.399999999999999" x14ac:dyDescent="0.35">
      <c r="A20" s="42">
        <v>3632</v>
      </c>
      <c r="B20" s="13" t="s">
        <v>12</v>
      </c>
      <c r="C20" s="38">
        <v>1000</v>
      </c>
      <c r="D20" s="10">
        <v>1000</v>
      </c>
      <c r="E20" s="38">
        <v>1000</v>
      </c>
    </row>
    <row r="21" spans="1:10" s="8" customFormat="1" ht="17.399999999999999" x14ac:dyDescent="0.35">
      <c r="A21" s="42">
        <v>3639</v>
      </c>
      <c r="B21" s="14" t="s">
        <v>13</v>
      </c>
      <c r="C21" s="38">
        <v>50000</v>
      </c>
      <c r="D21" s="10">
        <v>8000</v>
      </c>
      <c r="E21" s="38">
        <v>5000</v>
      </c>
    </row>
    <row r="22" spans="1:10" s="8" customFormat="1" ht="17.399999999999999" x14ac:dyDescent="0.35">
      <c r="A22" s="42">
        <v>3722</v>
      </c>
      <c r="B22" s="14" t="s">
        <v>14</v>
      </c>
      <c r="C22" s="38">
        <v>140000</v>
      </c>
      <c r="D22" s="10">
        <v>140000</v>
      </c>
      <c r="E22" s="38">
        <v>130000</v>
      </c>
    </row>
    <row r="23" spans="1:10" s="8" customFormat="1" ht="17.399999999999999" x14ac:dyDescent="0.35">
      <c r="A23" s="42">
        <v>6171</v>
      </c>
      <c r="B23" s="14" t="s">
        <v>15</v>
      </c>
      <c r="C23" s="38">
        <v>10200</v>
      </c>
      <c r="D23" s="10">
        <v>10200</v>
      </c>
      <c r="E23" s="38">
        <v>10000</v>
      </c>
    </row>
    <row r="24" spans="1:10" s="8" customFormat="1" ht="17.399999999999999" x14ac:dyDescent="0.35">
      <c r="A24" s="42">
        <v>6310</v>
      </c>
      <c r="B24" s="14" t="s">
        <v>55</v>
      </c>
      <c r="C24" s="38">
        <v>800</v>
      </c>
      <c r="D24" s="10">
        <v>2000</v>
      </c>
      <c r="E24" s="38">
        <v>1000</v>
      </c>
    </row>
    <row r="25" spans="1:10" s="8" customFormat="1" ht="17.399999999999999" x14ac:dyDescent="0.35">
      <c r="A25" s="57">
        <v>6330</v>
      </c>
      <c r="B25" s="51" t="s">
        <v>40</v>
      </c>
      <c r="C25" s="52">
        <v>0</v>
      </c>
      <c r="D25" s="33">
        <v>0</v>
      </c>
      <c r="E25" s="52">
        <v>95000</v>
      </c>
    </row>
    <row r="26" spans="1:10" s="68" customFormat="1" ht="17.399999999999999" x14ac:dyDescent="0.35">
      <c r="A26" s="63"/>
      <c r="B26" s="64" t="s">
        <v>16</v>
      </c>
      <c r="C26" s="65">
        <f>C6+C7+C8+C9+C10+C11+C12+C13+C14+C15+C16+C17+C18+C19+C20+C21+C22+C23+C25+C24</f>
        <v>3504011</v>
      </c>
      <c r="D26" s="66">
        <f>D6+D7+D8+D9+D10+D11+D12+D13+D14+D15+D16+D17+D18+D19+D20+D21+D22+D23+D25+D24</f>
        <v>3569211</v>
      </c>
      <c r="E26" s="67">
        <f>E6+E7+E8+E9+E10+E11+E12+E13+E14+E15+E16+E17+E18+E19+E20+E21+E22+E23+E25+E24</f>
        <v>3796000</v>
      </c>
      <c r="F26" s="68" t="s">
        <v>52</v>
      </c>
    </row>
    <row r="27" spans="1:10" s="8" customFormat="1" ht="17.399999999999999" x14ac:dyDescent="0.35">
      <c r="A27" s="15"/>
      <c r="B27" s="16"/>
      <c r="C27" s="17"/>
      <c r="D27" s="17"/>
      <c r="E27" s="17"/>
      <c r="F27" s="41"/>
    </row>
    <row r="28" spans="1:10" s="18" customFormat="1" ht="31.2" x14ac:dyDescent="0.5">
      <c r="A28" s="58"/>
      <c r="B28" s="59" t="s">
        <v>17</v>
      </c>
      <c r="C28" s="60" t="s">
        <v>37</v>
      </c>
      <c r="D28" s="60" t="s">
        <v>38</v>
      </c>
      <c r="E28" s="60" t="s">
        <v>39</v>
      </c>
    </row>
    <row r="29" spans="1:10" s="18" customFormat="1" ht="25.8" x14ac:dyDescent="0.5">
      <c r="A29" s="53" t="s">
        <v>47</v>
      </c>
      <c r="B29" s="54" t="s">
        <v>1</v>
      </c>
      <c r="C29" s="55" t="s">
        <v>2</v>
      </c>
      <c r="D29" s="56" t="s">
        <v>2</v>
      </c>
      <c r="E29" s="55" t="s">
        <v>2</v>
      </c>
    </row>
    <row r="30" spans="1:10" s="8" customFormat="1" ht="17.399999999999999" x14ac:dyDescent="0.35">
      <c r="A30" s="46">
        <v>1014</v>
      </c>
      <c r="B30" s="11" t="s">
        <v>18</v>
      </c>
      <c r="C30" s="38">
        <v>5000</v>
      </c>
      <c r="D30" s="10">
        <v>5000</v>
      </c>
      <c r="E30" s="38">
        <v>5000</v>
      </c>
      <c r="H30" s="10"/>
      <c r="I30" s="62"/>
    </row>
    <row r="31" spans="1:10" s="8" customFormat="1" ht="17.399999999999999" x14ac:dyDescent="0.35">
      <c r="A31" s="43">
        <v>2219</v>
      </c>
      <c r="B31" s="14" t="s">
        <v>19</v>
      </c>
      <c r="C31" s="38">
        <v>200000</v>
      </c>
      <c r="D31" s="10">
        <v>0</v>
      </c>
      <c r="E31" s="38">
        <v>200000</v>
      </c>
      <c r="H31" s="10"/>
      <c r="J31" s="8" t="s">
        <v>52</v>
      </c>
    </row>
    <row r="32" spans="1:10" s="8" customFormat="1" ht="17.399999999999999" x14ac:dyDescent="0.35">
      <c r="A32" s="43">
        <v>2221</v>
      </c>
      <c r="B32" s="14" t="s">
        <v>20</v>
      </c>
      <c r="C32" s="38">
        <v>15000</v>
      </c>
      <c r="D32" s="10">
        <v>15000</v>
      </c>
      <c r="E32" s="38">
        <v>15000</v>
      </c>
      <c r="H32" s="10"/>
    </row>
    <row r="33" spans="1:8" s="8" customFormat="1" ht="17.399999999999999" x14ac:dyDescent="0.35">
      <c r="A33" s="43">
        <v>2310</v>
      </c>
      <c r="B33" s="14" t="s">
        <v>9</v>
      </c>
      <c r="C33" s="38">
        <v>1400000</v>
      </c>
      <c r="D33" s="10">
        <v>1948000</v>
      </c>
      <c r="E33" s="38">
        <v>215000</v>
      </c>
      <c r="H33" s="10"/>
    </row>
    <row r="34" spans="1:8" s="8" customFormat="1" ht="17.399999999999999" x14ac:dyDescent="0.35">
      <c r="A34" s="43">
        <v>2321</v>
      </c>
      <c r="B34" s="14" t="s">
        <v>21</v>
      </c>
      <c r="C34" s="38">
        <v>10000</v>
      </c>
      <c r="D34" s="10">
        <v>10000</v>
      </c>
      <c r="E34" s="38">
        <v>10000</v>
      </c>
      <c r="H34" s="10"/>
    </row>
    <row r="35" spans="1:8" s="8" customFormat="1" ht="17.399999999999999" x14ac:dyDescent="0.35">
      <c r="A35" s="43">
        <v>3113</v>
      </c>
      <c r="B35" s="14" t="s">
        <v>22</v>
      </c>
      <c r="C35" s="38">
        <v>2000</v>
      </c>
      <c r="D35" s="10">
        <v>2000</v>
      </c>
      <c r="E35" s="38">
        <v>10000</v>
      </c>
      <c r="F35" s="37"/>
      <c r="H35" s="10"/>
    </row>
    <row r="36" spans="1:8" s="8" customFormat="1" ht="17.399999999999999" x14ac:dyDescent="0.35">
      <c r="A36" s="43">
        <v>3319</v>
      </c>
      <c r="B36" s="14" t="s">
        <v>10</v>
      </c>
      <c r="C36" s="38">
        <v>140000</v>
      </c>
      <c r="D36" s="10">
        <v>140000</v>
      </c>
      <c r="E36" s="38">
        <v>35000</v>
      </c>
      <c r="H36" s="10"/>
    </row>
    <row r="37" spans="1:8" s="8" customFormat="1" ht="17.399999999999999" x14ac:dyDescent="0.35">
      <c r="A37" s="43">
        <v>3326</v>
      </c>
      <c r="B37" s="14" t="s">
        <v>41</v>
      </c>
      <c r="C37" s="38">
        <v>0</v>
      </c>
      <c r="D37" s="10">
        <v>40000</v>
      </c>
      <c r="E37" s="38">
        <v>5000</v>
      </c>
      <c r="H37" s="10"/>
    </row>
    <row r="38" spans="1:8" s="8" customFormat="1" ht="17.399999999999999" x14ac:dyDescent="0.35">
      <c r="A38" s="43">
        <v>3341</v>
      </c>
      <c r="B38" s="14" t="s">
        <v>23</v>
      </c>
      <c r="C38" s="38">
        <v>5000</v>
      </c>
      <c r="D38" s="10">
        <v>0</v>
      </c>
      <c r="E38" s="38">
        <v>5000</v>
      </c>
      <c r="H38" s="10"/>
    </row>
    <row r="39" spans="1:8" s="8" customFormat="1" ht="17.399999999999999" x14ac:dyDescent="0.35">
      <c r="A39" s="43">
        <v>3392</v>
      </c>
      <c r="B39" s="14" t="s">
        <v>24</v>
      </c>
      <c r="C39" s="38">
        <v>30000</v>
      </c>
      <c r="D39" s="10">
        <v>30000</v>
      </c>
      <c r="E39" s="38">
        <v>27000</v>
      </c>
      <c r="H39" s="10"/>
    </row>
    <row r="40" spans="1:8" s="8" customFormat="1" ht="17.399999999999999" x14ac:dyDescent="0.35">
      <c r="A40" s="43">
        <v>3419</v>
      </c>
      <c r="B40" s="14" t="s">
        <v>25</v>
      </c>
      <c r="C40" s="38">
        <v>1000</v>
      </c>
      <c r="D40" s="10">
        <v>1000</v>
      </c>
      <c r="E40" s="38">
        <v>3000</v>
      </c>
      <c r="H40" s="10"/>
    </row>
    <row r="41" spans="1:8" s="8" customFormat="1" ht="17.399999999999999" x14ac:dyDescent="0.35">
      <c r="A41" s="43">
        <v>3612</v>
      </c>
      <c r="B41" s="14" t="s">
        <v>11</v>
      </c>
      <c r="C41" s="38">
        <v>70000</v>
      </c>
      <c r="D41" s="10">
        <v>96000</v>
      </c>
      <c r="E41" s="38">
        <v>856000</v>
      </c>
      <c r="H41" s="10"/>
    </row>
    <row r="42" spans="1:8" s="8" customFormat="1" ht="17.399999999999999" x14ac:dyDescent="0.35">
      <c r="A42" s="43">
        <v>3613</v>
      </c>
      <c r="B42" s="19" t="s">
        <v>35</v>
      </c>
      <c r="C42" s="38">
        <v>73000</v>
      </c>
      <c r="D42" s="10">
        <v>2000</v>
      </c>
      <c r="E42" s="38">
        <v>8000</v>
      </c>
      <c r="F42" s="37"/>
      <c r="H42" s="10"/>
    </row>
    <row r="43" spans="1:8" s="8" customFormat="1" ht="17.399999999999999" x14ac:dyDescent="0.35">
      <c r="A43" s="43">
        <v>3631</v>
      </c>
      <c r="B43" s="19" t="s">
        <v>26</v>
      </c>
      <c r="C43" s="38">
        <v>65000</v>
      </c>
      <c r="D43" s="10">
        <v>35000</v>
      </c>
      <c r="E43" s="38">
        <v>50000</v>
      </c>
      <c r="H43" s="10"/>
    </row>
    <row r="44" spans="1:8" s="8" customFormat="1" ht="17.399999999999999" x14ac:dyDescent="0.35">
      <c r="A44" s="47">
        <v>3632</v>
      </c>
      <c r="B44" s="20" t="s">
        <v>27</v>
      </c>
      <c r="C44" s="38">
        <v>20000</v>
      </c>
      <c r="D44" s="10">
        <v>10000</v>
      </c>
      <c r="E44" s="38">
        <v>25000</v>
      </c>
      <c r="H44" s="10"/>
    </row>
    <row r="45" spans="1:8" s="8" customFormat="1" ht="17.399999999999999" x14ac:dyDescent="0.35">
      <c r="A45" s="43">
        <v>3635</v>
      </c>
      <c r="B45" s="14" t="s">
        <v>28</v>
      </c>
      <c r="C45" s="38">
        <v>200000</v>
      </c>
      <c r="D45" s="10">
        <v>0</v>
      </c>
      <c r="E45" s="38">
        <v>10000</v>
      </c>
      <c r="H45" s="10"/>
    </row>
    <row r="46" spans="1:8" s="8" customFormat="1" ht="17.399999999999999" x14ac:dyDescent="0.35">
      <c r="A46" s="43">
        <v>3639</v>
      </c>
      <c r="B46" s="14" t="s">
        <v>13</v>
      </c>
      <c r="C46" s="38">
        <v>80000</v>
      </c>
      <c r="D46" s="10">
        <v>80000</v>
      </c>
      <c r="E46" s="38">
        <v>35000</v>
      </c>
      <c r="H46" s="10"/>
    </row>
    <row r="47" spans="1:8" s="8" customFormat="1" ht="17.399999999999999" x14ac:dyDescent="0.35">
      <c r="A47" s="43">
        <v>3721</v>
      </c>
      <c r="B47" s="14" t="s">
        <v>42</v>
      </c>
      <c r="C47" s="38">
        <v>0</v>
      </c>
      <c r="D47" s="10">
        <v>0</v>
      </c>
      <c r="E47" s="38">
        <v>15000</v>
      </c>
      <c r="H47" s="10"/>
    </row>
    <row r="48" spans="1:8" s="8" customFormat="1" ht="17.399999999999999" x14ac:dyDescent="0.35">
      <c r="A48" s="43">
        <v>3722</v>
      </c>
      <c r="B48" s="14" t="s">
        <v>14</v>
      </c>
      <c r="C48" s="38">
        <v>400000</v>
      </c>
      <c r="D48" s="10">
        <v>250000</v>
      </c>
      <c r="E48" s="38">
        <v>150000</v>
      </c>
      <c r="F48" s="37"/>
      <c r="H48" s="10"/>
    </row>
    <row r="49" spans="1:9" s="8" customFormat="1" ht="17.399999999999999" x14ac:dyDescent="0.35">
      <c r="A49" s="43">
        <v>3723</v>
      </c>
      <c r="B49" s="14" t="s">
        <v>44</v>
      </c>
      <c r="C49" s="38">
        <v>0</v>
      </c>
      <c r="D49" s="10">
        <v>0</v>
      </c>
      <c r="E49" s="38">
        <v>100000</v>
      </c>
      <c r="H49" s="10"/>
    </row>
    <row r="50" spans="1:9" s="8" customFormat="1" ht="17.399999999999999" x14ac:dyDescent="0.35">
      <c r="A50" s="43">
        <v>3726</v>
      </c>
      <c r="B50" s="14" t="s">
        <v>43</v>
      </c>
      <c r="C50" s="38">
        <v>0</v>
      </c>
      <c r="D50" s="10">
        <v>0</v>
      </c>
      <c r="E50" s="38">
        <v>15000</v>
      </c>
      <c r="H50" s="10"/>
    </row>
    <row r="51" spans="1:9" s="8" customFormat="1" ht="17.399999999999999" x14ac:dyDescent="0.35">
      <c r="A51" s="43">
        <v>3745</v>
      </c>
      <c r="B51" s="14" t="s">
        <v>29</v>
      </c>
      <c r="C51" s="38">
        <v>800000</v>
      </c>
      <c r="D51" s="10">
        <v>800000</v>
      </c>
      <c r="E51" s="38">
        <v>582000</v>
      </c>
      <c r="H51" s="10"/>
    </row>
    <row r="52" spans="1:9" s="8" customFormat="1" ht="17.399999999999999" x14ac:dyDescent="0.35">
      <c r="A52" s="43">
        <v>5279</v>
      </c>
      <c r="B52" s="14" t="s">
        <v>45</v>
      </c>
      <c r="C52" s="38">
        <v>0</v>
      </c>
      <c r="D52" s="10">
        <v>0</v>
      </c>
      <c r="E52" s="38">
        <v>5000</v>
      </c>
      <c r="H52" s="10"/>
    </row>
    <row r="53" spans="1:9" s="8" customFormat="1" ht="17.399999999999999" x14ac:dyDescent="0.35">
      <c r="A53" s="43">
        <v>6112</v>
      </c>
      <c r="B53" s="11" t="s">
        <v>30</v>
      </c>
      <c r="C53" s="38">
        <v>420000</v>
      </c>
      <c r="D53" s="10">
        <v>420000</v>
      </c>
      <c r="E53" s="38">
        <v>351000</v>
      </c>
      <c r="H53" s="10"/>
    </row>
    <row r="54" spans="1:9" s="8" customFormat="1" ht="17.399999999999999" x14ac:dyDescent="0.35">
      <c r="A54" s="43">
        <v>6171</v>
      </c>
      <c r="B54" s="11" t="s">
        <v>15</v>
      </c>
      <c r="C54" s="38">
        <v>967811</v>
      </c>
      <c r="D54" s="10">
        <v>585102</v>
      </c>
      <c r="E54" s="38">
        <v>949000</v>
      </c>
      <c r="H54" s="10"/>
    </row>
    <row r="55" spans="1:9" s="8" customFormat="1" ht="17.399999999999999" x14ac:dyDescent="0.35">
      <c r="A55" s="43">
        <v>6310</v>
      </c>
      <c r="B55" s="11" t="s">
        <v>54</v>
      </c>
      <c r="C55" s="38">
        <v>200</v>
      </c>
      <c r="D55" s="10">
        <v>200</v>
      </c>
      <c r="E55" s="38">
        <v>5000</v>
      </c>
      <c r="H55" s="10"/>
      <c r="I55" s="41"/>
    </row>
    <row r="56" spans="1:9" s="8" customFormat="1" ht="17.399999999999999" x14ac:dyDescent="0.35">
      <c r="A56" s="43">
        <v>6320</v>
      </c>
      <c r="B56" s="11" t="s">
        <v>46</v>
      </c>
      <c r="C56" s="38">
        <v>0</v>
      </c>
      <c r="D56" s="10">
        <v>0</v>
      </c>
      <c r="E56" s="38">
        <v>15000</v>
      </c>
      <c r="H56" s="10"/>
      <c r="I56" s="41"/>
    </row>
    <row r="57" spans="1:9" s="8" customFormat="1" ht="17.399999999999999" x14ac:dyDescent="0.35">
      <c r="A57" s="44">
        <v>6330</v>
      </c>
      <c r="B57" s="51" t="s">
        <v>40</v>
      </c>
      <c r="C57" s="52">
        <v>0</v>
      </c>
      <c r="D57" s="33">
        <v>0</v>
      </c>
      <c r="E57" s="52">
        <v>95000</v>
      </c>
      <c r="F57" s="37"/>
      <c r="H57" s="10"/>
      <c r="I57" s="41"/>
    </row>
    <row r="58" spans="1:9" s="68" customFormat="1" ht="17.399999999999999" x14ac:dyDescent="0.35">
      <c r="A58" s="69"/>
      <c r="B58" s="64" t="s">
        <v>31</v>
      </c>
      <c r="C58" s="70">
        <f>C30+C31+C32+C33+C34+C35+C36+C38+C39+C40+C41++F38+C44+C45+C48+C51+C53+C54+C57+C42+C43+C46+C55</f>
        <v>4904011</v>
      </c>
      <c r="D58" s="71">
        <f>D30+D31+D32+D33+D34+D35+D36+D38+D39+D40+D41++G38+D44+D45+D48+D51+D53+D54+D57+D42+D43+D46+D55+D37</f>
        <v>4469302</v>
      </c>
      <c r="E58" s="72">
        <f>E30+E31+E32+E33+E34+E35+E36+E38+E39+E40+E41+E44+E45+E48+E51+E53+E54+E57+E42+E43+E46+E37+E47+E49+E50+E52+E55+E56</f>
        <v>3796000</v>
      </c>
      <c r="H58" s="75"/>
      <c r="I58" s="76"/>
    </row>
    <row r="59" spans="1:9" s="8" customFormat="1" ht="17.399999999999999" x14ac:dyDescent="0.35">
      <c r="A59" s="21"/>
      <c r="B59" s="22"/>
      <c r="C59" s="23"/>
      <c r="H59" s="41"/>
      <c r="I59" s="41"/>
    </row>
    <row r="60" spans="1:9" s="34" customFormat="1" x14ac:dyDescent="0.4">
      <c r="B60" s="35"/>
      <c r="C60" s="36"/>
    </row>
    <row r="61" spans="1:9" s="8" customFormat="1" ht="18" x14ac:dyDescent="0.35">
      <c r="A61" s="25"/>
      <c r="B61" s="22"/>
      <c r="C61" s="23"/>
    </row>
    <row r="62" spans="1:9" s="8" customFormat="1" ht="18" x14ac:dyDescent="0.35">
      <c r="A62" s="25"/>
      <c r="B62" s="22"/>
      <c r="C62" s="23"/>
    </row>
    <row r="63" spans="1:9" s="25" customFormat="1" ht="18" x14ac:dyDescent="0.35">
      <c r="A63" s="28"/>
      <c r="C63" s="26"/>
    </row>
    <row r="64" spans="1:9" s="25" customFormat="1" ht="18" x14ac:dyDescent="0.35">
      <c r="A64" s="27" t="s">
        <v>48</v>
      </c>
      <c r="C64" s="26"/>
    </row>
    <row r="65" spans="1:3" s="25" customFormat="1" ht="18" x14ac:dyDescent="0.35">
      <c r="A65" s="27"/>
      <c r="C65" s="26"/>
    </row>
    <row r="66" spans="1:3" s="25" customFormat="1" ht="18" x14ac:dyDescent="0.35">
      <c r="A66" s="27" t="s">
        <v>50</v>
      </c>
      <c r="C66" s="26"/>
    </row>
    <row r="67" spans="1:3" s="25" customFormat="1" ht="18" x14ac:dyDescent="0.35">
      <c r="A67" s="27" t="s">
        <v>60</v>
      </c>
      <c r="C67" s="26"/>
    </row>
    <row r="68" spans="1:3" s="25" customFormat="1" ht="18" x14ac:dyDescent="0.35">
      <c r="A68" s="27" t="s">
        <v>61</v>
      </c>
      <c r="C68" s="26"/>
    </row>
    <row r="69" spans="1:3" s="25" customFormat="1" ht="18" x14ac:dyDescent="0.35">
      <c r="A69" s="27"/>
      <c r="C69" s="26"/>
    </row>
    <row r="70" spans="1:3" s="25" customFormat="1" ht="18" x14ac:dyDescent="0.35">
      <c r="A70" s="27"/>
      <c r="C70" s="26"/>
    </row>
    <row r="71" spans="1:3" s="25" customFormat="1" ht="18" x14ac:dyDescent="0.35">
      <c r="A71" s="27"/>
      <c r="C71" s="26"/>
    </row>
    <row r="72" spans="1:3" s="25" customFormat="1" ht="18" x14ac:dyDescent="0.35">
      <c r="A72" s="27"/>
      <c r="C72" s="26"/>
    </row>
    <row r="73" spans="1:3" s="25" customFormat="1" ht="18" x14ac:dyDescent="0.35">
      <c r="B73" s="39" t="s">
        <v>51</v>
      </c>
      <c r="C73" s="29"/>
    </row>
    <row r="74" spans="1:3" s="25" customFormat="1" ht="18" x14ac:dyDescent="0.35">
      <c r="B74" s="61" t="s">
        <v>32</v>
      </c>
    </row>
    <row r="75" spans="1:3" s="25" customFormat="1" ht="18" x14ac:dyDescent="0.35">
      <c r="C75" s="61"/>
    </row>
    <row r="76" spans="1:3" s="25" customFormat="1" ht="18" x14ac:dyDescent="0.35">
      <c r="C76" s="73"/>
    </row>
    <row r="77" spans="1:3" s="25" customFormat="1" ht="18" x14ac:dyDescent="0.35"/>
    <row r="78" spans="1:3" s="25" customFormat="1" ht="18" x14ac:dyDescent="0.35">
      <c r="B78" s="40" t="s">
        <v>49</v>
      </c>
      <c r="C78" s="29"/>
    </row>
    <row r="79" spans="1:3" s="25" customFormat="1" ht="18" x14ac:dyDescent="0.35">
      <c r="B79" s="74" t="s">
        <v>33</v>
      </c>
      <c r="C79" s="74"/>
    </row>
    <row r="80" spans="1:3" s="25" customFormat="1" ht="18" x14ac:dyDescent="0.35">
      <c r="A80" s="28"/>
      <c r="B80" s="30"/>
      <c r="C80" s="31"/>
    </row>
  </sheetData>
  <mergeCells count="1">
    <mergeCell ref="B79:C79"/>
  </mergeCells>
  <pageMargins left="1.1811023622047245" right="0" top="0" bottom="0" header="0.31496062992125984" footer="0.31496062992125984"/>
  <pageSetup paperSize="9" scale="92" orientation="portrait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2019</vt:lpstr>
      <vt:lpstr>'Rozpočet 2019'!Oblast_tisku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2019-05-27T09:40:06Z</cp:lastPrinted>
  <dcterms:created xsi:type="dcterms:W3CDTF">2016-11-22T11:40:19Z</dcterms:created>
  <dcterms:modified xsi:type="dcterms:W3CDTF">2019-05-27T09:49:09Z</dcterms:modified>
</cp:coreProperties>
</file>