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9408"/>
  </bookViews>
  <sheets>
    <sheet name="Návrh 2020" sheetId="6" r:id="rId1"/>
  </sheets>
  <definedNames>
    <definedName name="_xlnm.Print_Area" localSheetId="0">'Návrh 2020'!$A$1:$E$89</definedName>
  </definedNames>
  <calcPr calcId="145621"/>
</workbook>
</file>

<file path=xl/calcChain.xml><?xml version="1.0" encoding="utf-8"?>
<calcChain xmlns="http://schemas.openxmlformats.org/spreadsheetml/2006/main">
  <c r="D30" i="6" l="1"/>
  <c r="D64" i="6" l="1"/>
  <c r="E64" i="6"/>
  <c r="C64" i="6"/>
  <c r="E30" i="6"/>
  <c r="C30" i="6"/>
</calcChain>
</file>

<file path=xl/sharedStrings.xml><?xml version="1.0" encoding="utf-8"?>
<sst xmlns="http://schemas.openxmlformats.org/spreadsheetml/2006/main" count="81" uniqueCount="64">
  <si>
    <t>Rozpočtové příjmy</t>
  </si>
  <si>
    <t>Druh výdaje</t>
  </si>
  <si>
    <t>Kč</t>
  </si>
  <si>
    <t>Daň z příjmu práv.osob</t>
  </si>
  <si>
    <t xml:space="preserve">Daň z přidané hodnoty </t>
  </si>
  <si>
    <t>Správní poplatky</t>
  </si>
  <si>
    <t>Ost. NI př. transfér ze st. rozpočtu (dotace ÚP)</t>
  </si>
  <si>
    <t>Pitná voda</t>
  </si>
  <si>
    <t>Ostatní záležitosti kultury</t>
  </si>
  <si>
    <t>Bytové hospodářství</t>
  </si>
  <si>
    <t xml:space="preserve">Pohřebnictví   </t>
  </si>
  <si>
    <t>Komunální služby a územní rozvoj</t>
  </si>
  <si>
    <t>Sběr a odvoz komunálních odpadů</t>
  </si>
  <si>
    <t>Činnost místní samosprávy</t>
  </si>
  <si>
    <t>Příjmy celkem</t>
  </si>
  <si>
    <t>Rozpočtové výdaje</t>
  </si>
  <si>
    <t>Ozdrav. Hosp. zvířat, pol. A spec. Plodin</t>
  </si>
  <si>
    <t>Ost. Záležitosti pozemních komunikací</t>
  </si>
  <si>
    <t>Provoz veřejné silniční dopravy</t>
  </si>
  <si>
    <t>Odvád. a čišť. odp. vod a nakládání s kaly</t>
  </si>
  <si>
    <t>Základní školy</t>
  </si>
  <si>
    <t>Rozhlas a televize</t>
  </si>
  <si>
    <t>Zájmová činnost v kultuře</t>
  </si>
  <si>
    <t>Ostatní tělovýchovná činnost</t>
  </si>
  <si>
    <t>Veřejné osvětlení</t>
  </si>
  <si>
    <t>Pohřebnictví</t>
  </si>
  <si>
    <t>Územní plánování</t>
  </si>
  <si>
    <t>Péče o vzhled obcí a veřejnou zeleň</t>
  </si>
  <si>
    <t>Zastupitelstvo obce</t>
  </si>
  <si>
    <t>Výdaje celkem</t>
  </si>
  <si>
    <t>Daň z hazardních her</t>
  </si>
  <si>
    <t>Nebytové hospodářství</t>
  </si>
  <si>
    <t>Převody vlastním fondům v rozpočtech územní úrovně</t>
  </si>
  <si>
    <t>Poř.,zach. a obn. hodnot míst. kult.</t>
  </si>
  <si>
    <t>Sběr a odvoz nebezpečného odpadu</t>
  </si>
  <si>
    <t>Sběr a odvoz BIO odpadu</t>
  </si>
  <si>
    <t>Sběr a odvoz separovaného odpadu</t>
  </si>
  <si>
    <t>Pojištění funkčně nespecifikované</t>
  </si>
  <si>
    <t xml:space="preserve">§ </t>
  </si>
  <si>
    <t>Jana Šimonová</t>
  </si>
  <si>
    <t xml:space="preserve"> </t>
  </si>
  <si>
    <t>Druh příjmu</t>
  </si>
  <si>
    <t>Výdaje z finančních operací</t>
  </si>
  <si>
    <t>Příjmy z úvěr. finanč. operací</t>
  </si>
  <si>
    <t>Daň z příjmu fyz.osob placená plátci</t>
  </si>
  <si>
    <t>Daň z příjmu fyz.osob placená poplatníky</t>
  </si>
  <si>
    <t>Daň z příjmu fyz.osob vybíraná srážkou</t>
  </si>
  <si>
    <t>NI př.tranf. - volby</t>
  </si>
  <si>
    <t>Návrh rozpočtu obce Páleč na rok 2020</t>
  </si>
  <si>
    <t>Daň z příjmu práv.osob za obce</t>
  </si>
  <si>
    <t>Poplatek za komunální odpad</t>
  </si>
  <si>
    <t>Daň z nemovitých věcí</t>
  </si>
  <si>
    <t>SR 2019</t>
  </si>
  <si>
    <t>Očekávané plnění 2019</t>
  </si>
  <si>
    <t>Návrh 2020</t>
  </si>
  <si>
    <t>Ost. NI př. transf. ze st.rozp.(dotace na veř.správu)</t>
  </si>
  <si>
    <t>Využívání a zneškodňování komun. odpadu</t>
  </si>
  <si>
    <t>Krizová opatření</t>
  </si>
  <si>
    <t>Záležitosti krizového řízení</t>
  </si>
  <si>
    <t>Ostatní finanční operace</t>
  </si>
  <si>
    <t>V Pálči dne 28.11.2019</t>
  </si>
  <si>
    <t>Datum zveřejnění na úřední pevné i elektronické desce: 29.11.2019</t>
  </si>
  <si>
    <t xml:space="preserve">starostka obce Páleč </t>
  </si>
  <si>
    <t xml:space="preserve">Datum sejmutí z úřední pevné i elektronické desky: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</si>
</sst>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_K_č"/>
    <numFmt numFmtId="165" formatCode="#,##0\ &quot;Kč&quot;"/>
    <numFmt numFmtId="166" formatCode="[$-405]General"/>
    <numFmt numFmtId="167" formatCode="#,##0&quot;     &quot;"/>
  </numFmts>
  <fonts count="20" x14ac:knownFonts="1">
    <font>
      <sz val="11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u/>
      <sz val="24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u/>
      <sz val="20"/>
      <color rgb="FF00206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3"/>
      <name val="Times New Roman"/>
      <family val="1"/>
      <charset val="238"/>
    </font>
    <font>
      <sz val="13"/>
      <name val="Calibri"/>
      <family val="2"/>
      <charset val="238"/>
      <scheme val="minor"/>
    </font>
    <font>
      <sz val="13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DEADA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6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5" fontId="8" fillId="2" borderId="0" xfId="0" applyNumberFormat="1" applyFont="1" applyFill="1" applyBorder="1" applyAlignment="1"/>
    <xf numFmtId="0" fontId="10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165" fontId="8" fillId="2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2" borderId="0" xfId="0" applyFont="1" applyFill="1"/>
    <xf numFmtId="0" fontId="13" fillId="0" borderId="0" xfId="0" applyFont="1"/>
    <xf numFmtId="0" fontId="14" fillId="0" borderId="0" xfId="0" applyFont="1"/>
    <xf numFmtId="165" fontId="14" fillId="2" borderId="0" xfId="0" applyNumberFormat="1" applyFont="1" applyFill="1" applyBorder="1" applyAlignment="1">
      <alignment horizontal="right"/>
    </xf>
    <xf numFmtId="164" fontId="6" fillId="0" borderId="0" xfId="0" applyNumberFormat="1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6" fillId="0" borderId="0" xfId="0" applyFont="1" applyBorder="1"/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vertical="center"/>
    </xf>
    <xf numFmtId="0" fontId="5" fillId="0" borderId="2" xfId="0" applyFont="1" applyBorder="1"/>
    <xf numFmtId="0" fontId="18" fillId="0" borderId="0" xfId="0" applyFont="1"/>
    <xf numFmtId="164" fontId="11" fillId="0" borderId="0" xfId="0" applyNumberFormat="1" applyFont="1" applyAlignment="1">
      <alignment horizontal="center"/>
    </xf>
    <xf numFmtId="164" fontId="7" fillId="2" borderId="6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vertical="center"/>
    </xf>
    <xf numFmtId="167" fontId="19" fillId="3" borderId="9" xfId="1" applyNumberFormat="1" applyFont="1" applyFill="1" applyBorder="1"/>
    <xf numFmtId="167" fontId="19" fillId="3" borderId="7" xfId="1" applyNumberFormat="1" applyFont="1" applyFill="1" applyBorder="1"/>
    <xf numFmtId="164" fontId="11" fillId="0" borderId="0" xfId="0" applyNumberFormat="1" applyFont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Border="1"/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7" fillId="2" borderId="7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/>
    <xf numFmtId="165" fontId="17" fillId="2" borderId="18" xfId="0" applyNumberFormat="1" applyFont="1" applyFill="1" applyBorder="1" applyAlignment="1"/>
    <xf numFmtId="0" fontId="7" fillId="0" borderId="4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17" fillId="0" borderId="16" xfId="0" applyFont="1" applyBorder="1" applyAlignment="1">
      <alignment horizontal="right" vertical="center"/>
    </xf>
    <xf numFmtId="165" fontId="17" fillId="2" borderId="18" xfId="0" applyNumberFormat="1" applyFont="1" applyFill="1" applyBorder="1" applyAlignment="1">
      <alignment horizontal="right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horizontal="right"/>
    </xf>
    <xf numFmtId="167" fontId="19" fillId="4" borderId="5" xfId="1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/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/>
    </xf>
    <xf numFmtId="164" fontId="15" fillId="2" borderId="14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/>
    <xf numFmtId="0" fontId="7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0" borderId="4" xfId="0" applyFont="1" applyBorder="1"/>
    <xf numFmtId="0" fontId="7" fillId="0" borderId="4" xfId="0" applyFont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7" fillId="0" borderId="16" xfId="0" applyFont="1" applyBorder="1"/>
    <xf numFmtId="165" fontId="17" fillId="2" borderId="25" xfId="0" applyNumberFormat="1" applyFont="1" applyFill="1" applyBorder="1" applyAlignment="1"/>
    <xf numFmtId="165" fontId="17" fillId="2" borderId="25" xfId="0" applyNumberFormat="1" applyFont="1" applyFill="1" applyBorder="1" applyAlignment="1">
      <alignment horizontal="right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3048000</xdr:colOff>
      <xdr:row>79</xdr:row>
      <xdr:rowOff>1</xdr:rowOff>
    </xdr:from>
    <xdr:to>
      <xdr:col>3</xdr:col>
      <xdr:colOff>335280</xdr:colOff>
      <xdr:row>85</xdr:row>
      <xdr:rowOff>106681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0940" y="18409921"/>
          <a:ext cx="2468880" cy="1516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85"/>
  <sheetViews>
    <sheetView tabSelected="1" zoomScaleNormal="100" workbookViewId="0">
      <selection activeCell="E1" sqref="E1"/>
    </sheetView>
  </sheetViews>
  <sheetFormatPr defaultColWidth="9.109375" defaultRowHeight="21" x14ac:dyDescent="0.4"/>
  <cols>
    <col min="1" max="1" width="9.6640625" style="4" customWidth="1"/>
    <col min="2" max="2" width="60.77734375" style="21" customWidth="1"/>
    <col min="3" max="3" width="14.77734375" style="5" bestFit="1" customWidth="1"/>
    <col min="4" max="4" width="14.77734375" style="6" customWidth="1"/>
    <col min="5" max="5" width="14.77734375" style="6" bestFit="1" customWidth="1"/>
    <col min="6" max="6" width="13.5546875" style="6" bestFit="1" customWidth="1"/>
    <col min="7" max="16384" width="9.109375" style="6"/>
  </cols>
  <sheetData>
    <row r="1" spans="1:6" s="3" customFormat="1" ht="30" x14ac:dyDescent="0.5">
      <c r="A1" s="1"/>
      <c r="B1" s="35" t="s">
        <v>48</v>
      </c>
      <c r="C1" s="2"/>
    </row>
    <row r="2" spans="1:6" s="3" customFormat="1" ht="30" x14ac:dyDescent="0.5">
      <c r="A2" s="1"/>
      <c r="B2" s="35"/>
      <c r="C2" s="2"/>
    </row>
    <row r="3" spans="1:6" ht="21.6" thickBot="1" x14ac:dyDescent="0.45">
      <c r="A3" s="47"/>
      <c r="B3" s="47"/>
      <c r="C3" s="48"/>
      <c r="D3" s="49"/>
      <c r="E3" s="49"/>
    </row>
    <row r="4" spans="1:6" s="7" customFormat="1" ht="31.2" x14ac:dyDescent="0.4">
      <c r="A4" s="50"/>
      <c r="B4" s="77" t="s">
        <v>0</v>
      </c>
      <c r="C4" s="73" t="s">
        <v>52</v>
      </c>
      <c r="D4" s="52" t="s">
        <v>53</v>
      </c>
      <c r="E4" s="66" t="s">
        <v>54</v>
      </c>
    </row>
    <row r="5" spans="1:6" s="8" customFormat="1" ht="17.399999999999999" x14ac:dyDescent="0.35">
      <c r="A5" s="53" t="s">
        <v>38</v>
      </c>
      <c r="B5" s="78" t="s">
        <v>41</v>
      </c>
      <c r="C5" s="74" t="s">
        <v>2</v>
      </c>
      <c r="D5" s="75" t="s">
        <v>2</v>
      </c>
      <c r="E5" s="67" t="s">
        <v>2</v>
      </c>
    </row>
    <row r="6" spans="1:6" s="10" customFormat="1" ht="16.8" x14ac:dyDescent="0.3">
      <c r="A6" s="54"/>
      <c r="B6" s="79" t="s">
        <v>44</v>
      </c>
      <c r="C6" s="41">
        <v>680000</v>
      </c>
      <c r="D6" s="42">
        <v>680000</v>
      </c>
      <c r="E6" s="71">
        <v>680000</v>
      </c>
      <c r="F6" s="45"/>
    </row>
    <row r="7" spans="1:6" s="10" customFormat="1" ht="16.8" x14ac:dyDescent="0.3">
      <c r="A7" s="54"/>
      <c r="B7" s="79" t="s">
        <v>45</v>
      </c>
      <c r="C7" s="41">
        <v>10000</v>
      </c>
      <c r="D7" s="43">
        <v>15000</v>
      </c>
      <c r="E7" s="71">
        <v>15000</v>
      </c>
      <c r="F7" s="45"/>
    </row>
    <row r="8" spans="1:6" s="10" customFormat="1" ht="16.8" x14ac:dyDescent="0.3">
      <c r="A8" s="54"/>
      <c r="B8" s="79" t="s">
        <v>46</v>
      </c>
      <c r="C8" s="41">
        <v>50000</v>
      </c>
      <c r="D8" s="43">
        <v>65000</v>
      </c>
      <c r="E8" s="71">
        <v>65000</v>
      </c>
      <c r="F8" s="45"/>
    </row>
    <row r="9" spans="1:6" s="10" customFormat="1" ht="16.8" x14ac:dyDescent="0.3">
      <c r="A9" s="54"/>
      <c r="B9" s="79" t="s">
        <v>3</v>
      </c>
      <c r="C9" s="41">
        <v>550000</v>
      </c>
      <c r="D9" s="43">
        <v>550000</v>
      </c>
      <c r="E9" s="71">
        <v>550000</v>
      </c>
      <c r="F9" s="45"/>
    </row>
    <row r="10" spans="1:6" s="10" customFormat="1" ht="16.8" x14ac:dyDescent="0.3">
      <c r="A10" s="54"/>
      <c r="B10" s="80" t="s">
        <v>49</v>
      </c>
      <c r="C10" s="41">
        <v>0</v>
      </c>
      <c r="D10" s="43">
        <v>49590</v>
      </c>
      <c r="E10" s="71">
        <v>60000</v>
      </c>
      <c r="F10" s="45"/>
    </row>
    <row r="11" spans="1:6" s="10" customFormat="1" ht="16.8" x14ac:dyDescent="0.3">
      <c r="A11" s="54"/>
      <c r="B11" s="79" t="s">
        <v>4</v>
      </c>
      <c r="C11" s="41">
        <v>1300000</v>
      </c>
      <c r="D11" s="43">
        <v>1300000</v>
      </c>
      <c r="E11" s="71">
        <v>1360000</v>
      </c>
      <c r="F11" s="45"/>
    </row>
    <row r="12" spans="1:6" s="10" customFormat="1" ht="16.8" x14ac:dyDescent="0.3">
      <c r="A12" s="54"/>
      <c r="B12" s="80" t="s">
        <v>50</v>
      </c>
      <c r="C12" s="41">
        <v>0</v>
      </c>
      <c r="D12" s="43">
        <v>100000</v>
      </c>
      <c r="E12" s="71">
        <v>100000</v>
      </c>
      <c r="F12" s="45"/>
    </row>
    <row r="13" spans="1:6" s="10" customFormat="1" ht="16.8" x14ac:dyDescent="0.3">
      <c r="A13" s="54"/>
      <c r="B13" s="79" t="s">
        <v>5</v>
      </c>
      <c r="C13" s="41">
        <v>2000</v>
      </c>
      <c r="D13" s="43">
        <v>1150</v>
      </c>
      <c r="E13" s="71">
        <v>2000</v>
      </c>
      <c r="F13" s="45"/>
    </row>
    <row r="14" spans="1:6" s="10" customFormat="1" ht="16.8" x14ac:dyDescent="0.3">
      <c r="A14" s="55"/>
      <c r="B14" s="79" t="s">
        <v>30</v>
      </c>
      <c r="C14" s="41">
        <v>15000</v>
      </c>
      <c r="D14" s="43">
        <v>15000</v>
      </c>
      <c r="E14" s="71">
        <v>16000</v>
      </c>
      <c r="F14" s="45"/>
    </row>
    <row r="15" spans="1:6" s="10" customFormat="1" ht="16.8" x14ac:dyDescent="0.3">
      <c r="A15" s="54"/>
      <c r="B15" s="79" t="s">
        <v>51</v>
      </c>
      <c r="C15" s="41">
        <v>460000</v>
      </c>
      <c r="D15" s="56">
        <v>440000</v>
      </c>
      <c r="E15" s="68">
        <v>500000</v>
      </c>
      <c r="F15" s="45"/>
    </row>
    <row r="16" spans="1:6" s="10" customFormat="1" ht="16.8" x14ac:dyDescent="0.3">
      <c r="A16" s="55"/>
      <c r="B16" s="80" t="s">
        <v>47</v>
      </c>
      <c r="C16" s="41">
        <v>0</v>
      </c>
      <c r="D16" s="56">
        <v>16507</v>
      </c>
      <c r="E16" s="68">
        <v>0</v>
      </c>
      <c r="F16" s="45"/>
    </row>
    <row r="17" spans="1:6" s="10" customFormat="1" ht="16.8" x14ac:dyDescent="0.3">
      <c r="A17" s="55"/>
      <c r="B17" s="79" t="s">
        <v>55</v>
      </c>
      <c r="C17" s="41">
        <v>60000</v>
      </c>
      <c r="D17" s="56">
        <v>54500</v>
      </c>
      <c r="E17" s="68">
        <v>70000</v>
      </c>
      <c r="F17" s="45"/>
    </row>
    <row r="18" spans="1:6" s="8" customFormat="1" ht="17.399999999999999" x14ac:dyDescent="0.35">
      <c r="A18" s="55"/>
      <c r="B18" s="80" t="s">
        <v>6</v>
      </c>
      <c r="C18" s="41">
        <v>160000</v>
      </c>
      <c r="D18" s="56">
        <v>160000</v>
      </c>
      <c r="E18" s="68">
        <v>160000</v>
      </c>
      <c r="F18" s="45"/>
    </row>
    <row r="19" spans="1:6" s="8" customFormat="1" ht="17.399999999999999" hidden="1" x14ac:dyDescent="0.35">
      <c r="A19" s="55"/>
      <c r="B19" s="80"/>
      <c r="C19" s="41"/>
      <c r="D19" s="56"/>
      <c r="E19" s="68"/>
      <c r="F19" s="45"/>
    </row>
    <row r="20" spans="1:6" s="8" customFormat="1" ht="17.399999999999999" x14ac:dyDescent="0.35">
      <c r="A20" s="55">
        <v>2310</v>
      </c>
      <c r="B20" s="79" t="s">
        <v>7</v>
      </c>
      <c r="C20" s="41">
        <v>100000</v>
      </c>
      <c r="D20" s="56">
        <v>66000</v>
      </c>
      <c r="E20" s="68">
        <v>70000</v>
      </c>
      <c r="F20" s="46"/>
    </row>
    <row r="21" spans="1:6" s="8" customFormat="1" ht="17.399999999999999" x14ac:dyDescent="0.35">
      <c r="A21" s="54">
        <v>3319</v>
      </c>
      <c r="B21" s="81" t="s">
        <v>8</v>
      </c>
      <c r="C21" s="41">
        <v>5000</v>
      </c>
      <c r="D21" s="56">
        <v>6000</v>
      </c>
      <c r="E21" s="68">
        <v>5000</v>
      </c>
      <c r="F21" s="46"/>
    </row>
    <row r="22" spans="1:6" s="8" customFormat="1" ht="17.399999999999999" x14ac:dyDescent="0.35">
      <c r="A22" s="54">
        <v>3612</v>
      </c>
      <c r="B22" s="81" t="s">
        <v>9</v>
      </c>
      <c r="C22" s="41">
        <v>162000</v>
      </c>
      <c r="D22" s="56">
        <v>163000</v>
      </c>
      <c r="E22" s="68">
        <v>163000</v>
      </c>
    </row>
    <row r="23" spans="1:6" s="8" customFormat="1" ht="17.399999999999999" x14ac:dyDescent="0.35">
      <c r="A23" s="54">
        <v>3632</v>
      </c>
      <c r="B23" s="79" t="s">
        <v>10</v>
      </c>
      <c r="C23" s="41">
        <v>1000</v>
      </c>
      <c r="D23" s="56">
        <v>500</v>
      </c>
      <c r="E23" s="68">
        <v>1000</v>
      </c>
    </row>
    <row r="24" spans="1:6" s="8" customFormat="1" ht="17.399999999999999" x14ac:dyDescent="0.35">
      <c r="A24" s="54">
        <v>3639</v>
      </c>
      <c r="B24" s="82" t="s">
        <v>11</v>
      </c>
      <c r="C24" s="41">
        <v>5000</v>
      </c>
      <c r="D24" s="56">
        <v>0</v>
      </c>
      <c r="E24" s="68">
        <v>5000</v>
      </c>
    </row>
    <row r="25" spans="1:6" s="8" customFormat="1" ht="17.399999999999999" x14ac:dyDescent="0.35">
      <c r="A25" s="54">
        <v>3722</v>
      </c>
      <c r="B25" s="82" t="s">
        <v>12</v>
      </c>
      <c r="C25" s="41">
        <v>130000</v>
      </c>
      <c r="D25" s="56">
        <v>100000</v>
      </c>
      <c r="E25" s="68">
        <v>0</v>
      </c>
    </row>
    <row r="26" spans="1:6" s="8" customFormat="1" ht="17.399999999999999" x14ac:dyDescent="0.35">
      <c r="A26" s="54">
        <v>3725</v>
      </c>
      <c r="B26" s="80" t="s">
        <v>56</v>
      </c>
      <c r="C26" s="41">
        <v>0</v>
      </c>
      <c r="D26" s="56">
        <v>30000</v>
      </c>
      <c r="E26" s="68">
        <v>35000</v>
      </c>
    </row>
    <row r="27" spans="1:6" s="8" customFormat="1" ht="17.399999999999999" x14ac:dyDescent="0.35">
      <c r="A27" s="54">
        <v>6171</v>
      </c>
      <c r="B27" s="82" t="s">
        <v>13</v>
      </c>
      <c r="C27" s="41">
        <v>10000</v>
      </c>
      <c r="D27" s="56">
        <v>9060</v>
      </c>
      <c r="E27" s="68">
        <v>11000</v>
      </c>
    </row>
    <row r="28" spans="1:6" s="8" customFormat="1" ht="17.399999999999999" x14ac:dyDescent="0.35">
      <c r="A28" s="54">
        <v>6310</v>
      </c>
      <c r="B28" s="82" t="s">
        <v>43</v>
      </c>
      <c r="C28" s="41">
        <v>1000</v>
      </c>
      <c r="D28" s="56">
        <v>1600</v>
      </c>
      <c r="E28" s="68">
        <v>2000</v>
      </c>
    </row>
    <row r="29" spans="1:6" s="38" customFormat="1" ht="17.399999999999999" x14ac:dyDescent="0.35">
      <c r="A29" s="58">
        <v>6330</v>
      </c>
      <c r="B29" s="83" t="s">
        <v>32</v>
      </c>
      <c r="C29" s="76">
        <v>95000</v>
      </c>
      <c r="D29" s="40">
        <v>0</v>
      </c>
      <c r="E29" s="69">
        <v>0</v>
      </c>
      <c r="F29" s="38" t="s">
        <v>40</v>
      </c>
    </row>
    <row r="30" spans="1:6" s="8" customFormat="1" ht="18" thickBot="1" x14ac:dyDescent="0.4">
      <c r="A30" s="59"/>
      <c r="B30" s="84" t="s">
        <v>14</v>
      </c>
      <c r="C30" s="85">
        <f>C6+C7+C8+C9+C11+C13+C14+C15+C16+C17+C18+C20+C21+C22+C23+C24+C25+C27+C29+C28</f>
        <v>3796000</v>
      </c>
      <c r="D30" s="61">
        <f>SUM(D6:D29)</f>
        <v>3822907</v>
      </c>
      <c r="E30" s="72">
        <f>SUM(E6:E29)</f>
        <v>3870000</v>
      </c>
      <c r="F30" s="34"/>
    </row>
    <row r="31" spans="1:6" s="15" customFormat="1" ht="26.4" thickBot="1" x14ac:dyDescent="0.55000000000000004">
      <c r="A31" s="12"/>
      <c r="B31" s="13"/>
      <c r="C31" s="14"/>
      <c r="D31" s="14"/>
      <c r="E31" s="14"/>
    </row>
    <row r="32" spans="1:6" s="15" customFormat="1" ht="31.2" x14ac:dyDescent="0.5">
      <c r="A32" s="50"/>
      <c r="B32" s="51" t="s">
        <v>15</v>
      </c>
      <c r="C32" s="73" t="s">
        <v>52</v>
      </c>
      <c r="D32" s="52" t="s">
        <v>53</v>
      </c>
      <c r="E32" s="66" t="s">
        <v>54</v>
      </c>
    </row>
    <row r="33" spans="1:6" s="8" customFormat="1" ht="17.399999999999999" x14ac:dyDescent="0.35">
      <c r="A33" s="53" t="s">
        <v>38</v>
      </c>
      <c r="B33" s="37" t="s">
        <v>1</v>
      </c>
      <c r="C33" s="74" t="s">
        <v>2</v>
      </c>
      <c r="D33" s="75" t="s">
        <v>2</v>
      </c>
      <c r="E33" s="67" t="s">
        <v>2</v>
      </c>
    </row>
    <row r="34" spans="1:6" s="8" customFormat="1" ht="17.399999999999999" x14ac:dyDescent="0.35">
      <c r="A34" s="62">
        <v>1014</v>
      </c>
      <c r="B34" s="9" t="s">
        <v>16</v>
      </c>
      <c r="C34" s="41">
        <v>5000</v>
      </c>
      <c r="D34" s="56">
        <v>4280</v>
      </c>
      <c r="E34" s="68">
        <v>5000</v>
      </c>
    </row>
    <row r="35" spans="1:6" s="8" customFormat="1" ht="17.399999999999999" x14ac:dyDescent="0.35">
      <c r="A35" s="55">
        <v>2219</v>
      </c>
      <c r="B35" s="11" t="s">
        <v>17</v>
      </c>
      <c r="C35" s="41">
        <v>200000</v>
      </c>
      <c r="D35" s="56">
        <v>20000</v>
      </c>
      <c r="E35" s="68">
        <v>80000</v>
      </c>
    </row>
    <row r="36" spans="1:6" s="8" customFormat="1" ht="17.399999999999999" x14ac:dyDescent="0.35">
      <c r="A36" s="55">
        <v>2221</v>
      </c>
      <c r="B36" s="11" t="s">
        <v>18</v>
      </c>
      <c r="C36" s="41">
        <v>15000</v>
      </c>
      <c r="D36" s="56">
        <v>15000</v>
      </c>
      <c r="E36" s="68">
        <v>15000</v>
      </c>
    </row>
    <row r="37" spans="1:6" s="8" customFormat="1" ht="17.399999999999999" x14ac:dyDescent="0.35">
      <c r="A37" s="55">
        <v>2310</v>
      </c>
      <c r="B37" s="11" t="s">
        <v>7</v>
      </c>
      <c r="C37" s="41">
        <v>215000</v>
      </c>
      <c r="D37" s="56">
        <v>198000</v>
      </c>
      <c r="E37" s="68">
        <v>60000</v>
      </c>
    </row>
    <row r="38" spans="1:6" s="8" customFormat="1" ht="17.399999999999999" x14ac:dyDescent="0.35">
      <c r="A38" s="55">
        <v>2321</v>
      </c>
      <c r="B38" s="11" t="s">
        <v>19</v>
      </c>
      <c r="C38" s="41">
        <v>10000</v>
      </c>
      <c r="D38" s="56">
        <v>0</v>
      </c>
      <c r="E38" s="68">
        <v>10000</v>
      </c>
      <c r="F38" s="31"/>
    </row>
    <row r="39" spans="1:6" s="8" customFormat="1" ht="17.399999999999999" x14ac:dyDescent="0.35">
      <c r="A39" s="55">
        <v>3113</v>
      </c>
      <c r="B39" s="11" t="s">
        <v>20</v>
      </c>
      <c r="C39" s="41">
        <v>10000</v>
      </c>
      <c r="D39" s="56">
        <v>0</v>
      </c>
      <c r="E39" s="68">
        <v>10000</v>
      </c>
    </row>
    <row r="40" spans="1:6" s="8" customFormat="1" ht="17.399999999999999" x14ac:dyDescent="0.35">
      <c r="A40" s="55">
        <v>3319</v>
      </c>
      <c r="B40" s="11" t="s">
        <v>8</v>
      </c>
      <c r="C40" s="41">
        <v>35000</v>
      </c>
      <c r="D40" s="56">
        <v>33000</v>
      </c>
      <c r="E40" s="68">
        <v>35000</v>
      </c>
    </row>
    <row r="41" spans="1:6" s="8" customFormat="1" ht="17.399999999999999" x14ac:dyDescent="0.35">
      <c r="A41" s="55">
        <v>3326</v>
      </c>
      <c r="B41" s="11" t="s">
        <v>33</v>
      </c>
      <c r="C41" s="41">
        <v>5000</v>
      </c>
      <c r="D41" s="56">
        <v>0</v>
      </c>
      <c r="E41" s="68">
        <v>5000</v>
      </c>
    </row>
    <row r="42" spans="1:6" s="8" customFormat="1" ht="17.399999999999999" x14ac:dyDescent="0.35">
      <c r="A42" s="55">
        <v>3341</v>
      </c>
      <c r="B42" s="11" t="s">
        <v>21</v>
      </c>
      <c r="C42" s="41">
        <v>5000</v>
      </c>
      <c r="D42" s="56">
        <v>0</v>
      </c>
      <c r="E42" s="68">
        <v>5000</v>
      </c>
    </row>
    <row r="43" spans="1:6" s="8" customFormat="1" ht="17.399999999999999" x14ac:dyDescent="0.35">
      <c r="A43" s="55">
        <v>3392</v>
      </c>
      <c r="B43" s="11" t="s">
        <v>22</v>
      </c>
      <c r="C43" s="41">
        <v>27000</v>
      </c>
      <c r="D43" s="56">
        <v>22000</v>
      </c>
      <c r="E43" s="68">
        <v>27000</v>
      </c>
    </row>
    <row r="44" spans="1:6" s="8" customFormat="1" ht="17.399999999999999" x14ac:dyDescent="0.35">
      <c r="A44" s="55">
        <v>3419</v>
      </c>
      <c r="B44" s="11" t="s">
        <v>23</v>
      </c>
      <c r="C44" s="41">
        <v>3000</v>
      </c>
      <c r="D44" s="56">
        <v>0</v>
      </c>
      <c r="E44" s="68">
        <v>3000</v>
      </c>
    </row>
    <row r="45" spans="1:6" s="8" customFormat="1" ht="17.399999999999999" x14ac:dyDescent="0.35">
      <c r="A45" s="55">
        <v>3612</v>
      </c>
      <c r="B45" s="11" t="s">
        <v>9</v>
      </c>
      <c r="C45" s="41">
        <v>856000</v>
      </c>
      <c r="D45" s="56">
        <v>40000</v>
      </c>
      <c r="E45" s="68">
        <v>1056000</v>
      </c>
      <c r="F45" s="31"/>
    </row>
    <row r="46" spans="1:6" s="8" customFormat="1" ht="17.399999999999999" x14ac:dyDescent="0.35">
      <c r="A46" s="55">
        <v>3613</v>
      </c>
      <c r="B46" s="16" t="s">
        <v>31</v>
      </c>
      <c r="C46" s="41">
        <v>8000</v>
      </c>
      <c r="D46" s="56">
        <v>3000</v>
      </c>
      <c r="E46" s="68">
        <v>53000</v>
      </c>
    </row>
    <row r="47" spans="1:6" s="8" customFormat="1" ht="17.399999999999999" x14ac:dyDescent="0.35">
      <c r="A47" s="55">
        <v>3631</v>
      </c>
      <c r="B47" s="16" t="s">
        <v>24</v>
      </c>
      <c r="C47" s="41">
        <v>50000</v>
      </c>
      <c r="D47" s="56">
        <v>75000</v>
      </c>
      <c r="E47" s="68">
        <v>55000</v>
      </c>
    </row>
    <row r="48" spans="1:6" s="8" customFormat="1" ht="17.399999999999999" x14ac:dyDescent="0.35">
      <c r="A48" s="63">
        <v>3632</v>
      </c>
      <c r="B48" s="17" t="s">
        <v>25</v>
      </c>
      <c r="C48" s="41">
        <v>25000</v>
      </c>
      <c r="D48" s="56">
        <v>15000</v>
      </c>
      <c r="E48" s="68">
        <v>25000</v>
      </c>
    </row>
    <row r="49" spans="1:6" s="8" customFormat="1" ht="17.399999999999999" x14ac:dyDescent="0.35">
      <c r="A49" s="55">
        <v>3635</v>
      </c>
      <c r="B49" s="11" t="s">
        <v>26</v>
      </c>
      <c r="C49" s="41">
        <v>10000</v>
      </c>
      <c r="D49" s="56">
        <v>0</v>
      </c>
      <c r="E49" s="68">
        <v>100000</v>
      </c>
    </row>
    <row r="50" spans="1:6" s="8" customFormat="1" ht="17.399999999999999" x14ac:dyDescent="0.35">
      <c r="A50" s="55">
        <v>3639</v>
      </c>
      <c r="B50" s="11" t="s">
        <v>11</v>
      </c>
      <c r="C50" s="41">
        <v>35000</v>
      </c>
      <c r="D50" s="56">
        <v>40000</v>
      </c>
      <c r="E50" s="68">
        <v>270000</v>
      </c>
    </row>
    <row r="51" spans="1:6" s="8" customFormat="1" ht="17.399999999999999" x14ac:dyDescent="0.35">
      <c r="A51" s="55">
        <v>3721</v>
      </c>
      <c r="B51" s="11" t="s">
        <v>34</v>
      </c>
      <c r="C51" s="41">
        <v>15000</v>
      </c>
      <c r="D51" s="56">
        <v>17200</v>
      </c>
      <c r="E51" s="68">
        <v>20000</v>
      </c>
      <c r="F51" s="31"/>
    </row>
    <row r="52" spans="1:6" s="8" customFormat="1" ht="17.399999999999999" x14ac:dyDescent="0.35">
      <c r="A52" s="55">
        <v>3722</v>
      </c>
      <c r="B52" s="11" t="s">
        <v>12</v>
      </c>
      <c r="C52" s="41">
        <v>150000</v>
      </c>
      <c r="D52" s="56">
        <v>150000</v>
      </c>
      <c r="E52" s="68">
        <v>150000</v>
      </c>
    </row>
    <row r="53" spans="1:6" s="8" customFormat="1" ht="17.399999999999999" x14ac:dyDescent="0.35">
      <c r="A53" s="55">
        <v>3723</v>
      </c>
      <c r="B53" s="11" t="s">
        <v>36</v>
      </c>
      <c r="C53" s="41">
        <v>100000</v>
      </c>
      <c r="D53" s="56">
        <v>100000</v>
      </c>
      <c r="E53" s="68">
        <v>120000</v>
      </c>
    </row>
    <row r="54" spans="1:6" s="8" customFormat="1" ht="17.399999999999999" x14ac:dyDescent="0.35">
      <c r="A54" s="55">
        <v>3726</v>
      </c>
      <c r="B54" s="11" t="s">
        <v>35</v>
      </c>
      <c r="C54" s="41">
        <v>15000</v>
      </c>
      <c r="D54" s="56">
        <v>15000</v>
      </c>
      <c r="E54" s="68">
        <v>15000</v>
      </c>
    </row>
    <row r="55" spans="1:6" s="8" customFormat="1" ht="17.399999999999999" x14ac:dyDescent="0.35">
      <c r="A55" s="55">
        <v>3745</v>
      </c>
      <c r="B55" s="11" t="s">
        <v>27</v>
      </c>
      <c r="C55" s="41">
        <v>582000</v>
      </c>
      <c r="D55" s="56">
        <v>526622</v>
      </c>
      <c r="E55" s="68">
        <v>599000</v>
      </c>
    </row>
    <row r="56" spans="1:6" s="8" customFormat="1" ht="17.399999999999999" x14ac:dyDescent="0.35">
      <c r="A56" s="55">
        <v>5213</v>
      </c>
      <c r="B56" s="11" t="s">
        <v>57</v>
      </c>
      <c r="C56" s="41">
        <v>0</v>
      </c>
      <c r="D56" s="56">
        <v>0</v>
      </c>
      <c r="E56" s="68">
        <v>5000</v>
      </c>
    </row>
    <row r="57" spans="1:6" s="8" customFormat="1" ht="17.399999999999999" x14ac:dyDescent="0.35">
      <c r="A57" s="55">
        <v>5279</v>
      </c>
      <c r="B57" s="11" t="s">
        <v>58</v>
      </c>
      <c r="C57" s="41">
        <v>5000</v>
      </c>
      <c r="D57" s="56">
        <v>0</v>
      </c>
      <c r="E57" s="68">
        <v>0</v>
      </c>
    </row>
    <row r="58" spans="1:6" s="8" customFormat="1" ht="17.399999999999999" x14ac:dyDescent="0.35">
      <c r="A58" s="55">
        <v>6112</v>
      </c>
      <c r="B58" s="9" t="s">
        <v>28</v>
      </c>
      <c r="C58" s="41">
        <v>351000</v>
      </c>
      <c r="D58" s="56">
        <v>327935</v>
      </c>
      <c r="E58" s="68">
        <v>343000</v>
      </c>
    </row>
    <row r="59" spans="1:6" s="8" customFormat="1" ht="17.399999999999999" x14ac:dyDescent="0.35">
      <c r="A59" s="55">
        <v>6171</v>
      </c>
      <c r="B59" s="9" t="s">
        <v>13</v>
      </c>
      <c r="C59" s="41">
        <v>949000</v>
      </c>
      <c r="D59" s="56">
        <v>630031</v>
      </c>
      <c r="E59" s="68">
        <v>734000</v>
      </c>
    </row>
    <row r="60" spans="1:6" s="8" customFormat="1" ht="17.399999999999999" x14ac:dyDescent="0.35">
      <c r="A60" s="55">
        <v>6310</v>
      </c>
      <c r="B60" s="9" t="s">
        <v>42</v>
      </c>
      <c r="C60" s="41">
        <v>5000</v>
      </c>
      <c r="D60" s="56">
        <v>5000</v>
      </c>
      <c r="E60" s="68">
        <v>5000</v>
      </c>
    </row>
    <row r="61" spans="1:6" s="8" customFormat="1" ht="17.399999999999999" x14ac:dyDescent="0.35">
      <c r="A61" s="55">
        <v>6320</v>
      </c>
      <c r="B61" s="9" t="s">
        <v>37</v>
      </c>
      <c r="C61" s="41">
        <v>15000</v>
      </c>
      <c r="D61" s="56">
        <v>12336</v>
      </c>
      <c r="E61" s="68">
        <v>15000</v>
      </c>
      <c r="F61" s="31"/>
    </row>
    <row r="62" spans="1:6" s="8" customFormat="1" ht="17.399999999999999" x14ac:dyDescent="0.35">
      <c r="A62" s="57">
        <v>6330</v>
      </c>
      <c r="B62" s="36" t="s">
        <v>32</v>
      </c>
      <c r="C62" s="76">
        <v>95000</v>
      </c>
      <c r="D62" s="40">
        <v>285000</v>
      </c>
      <c r="E62" s="69">
        <v>0</v>
      </c>
      <c r="F62" s="31"/>
    </row>
    <row r="63" spans="1:6" s="38" customFormat="1" ht="17.399999999999999" x14ac:dyDescent="0.35">
      <c r="A63" s="57">
        <v>6399</v>
      </c>
      <c r="B63" s="36" t="s">
        <v>59</v>
      </c>
      <c r="C63" s="76">
        <v>0</v>
      </c>
      <c r="D63" s="40">
        <v>49590</v>
      </c>
      <c r="E63" s="69">
        <v>50000</v>
      </c>
    </row>
    <row r="64" spans="1:6" s="8" customFormat="1" ht="18" thickBot="1" x14ac:dyDescent="0.4">
      <c r="A64" s="64"/>
      <c r="B64" s="60" t="s">
        <v>29</v>
      </c>
      <c r="C64" s="86">
        <f>SUM(C34:C63)</f>
        <v>3796000</v>
      </c>
      <c r="D64" s="65">
        <f t="shared" ref="D64:E64" si="0">SUM(D34:D63)</f>
        <v>2583994</v>
      </c>
      <c r="E64" s="70">
        <f t="shared" si="0"/>
        <v>3870000</v>
      </c>
    </row>
    <row r="65" spans="1:6" s="28" customFormat="1" x14ac:dyDescent="0.4">
      <c r="A65" s="18"/>
      <c r="B65" s="19"/>
      <c r="C65" s="20"/>
      <c r="D65" s="8"/>
      <c r="E65" s="8"/>
    </row>
    <row r="66" spans="1:6" s="8" customFormat="1" x14ac:dyDescent="0.4">
      <c r="A66" s="28"/>
      <c r="B66" s="29"/>
      <c r="C66" s="30"/>
      <c r="D66" s="28"/>
      <c r="E66" s="28"/>
    </row>
    <row r="67" spans="1:6" s="8" customFormat="1" ht="18" x14ac:dyDescent="0.35">
      <c r="A67" s="22"/>
      <c r="B67" s="19"/>
      <c r="C67" s="20"/>
    </row>
    <row r="68" spans="1:6" s="22" customFormat="1" ht="18" x14ac:dyDescent="0.35">
      <c r="B68" s="19"/>
      <c r="C68" s="20"/>
      <c r="D68" s="8"/>
      <c r="E68" s="8"/>
    </row>
    <row r="69" spans="1:6" s="22" customFormat="1" ht="18" x14ac:dyDescent="0.35">
      <c r="A69" s="25"/>
      <c r="C69" s="23"/>
      <c r="F69" s="22" t="s">
        <v>40</v>
      </c>
    </row>
    <row r="70" spans="1:6" s="22" customFormat="1" ht="18" x14ac:dyDescent="0.35">
      <c r="A70" s="24" t="s">
        <v>60</v>
      </c>
      <c r="C70" s="23"/>
    </row>
    <row r="71" spans="1:6" s="22" customFormat="1" ht="18" x14ac:dyDescent="0.35">
      <c r="A71" s="24"/>
      <c r="C71" s="23"/>
    </row>
    <row r="72" spans="1:6" s="22" customFormat="1" ht="18" x14ac:dyDescent="0.35">
      <c r="A72" s="24" t="s">
        <v>61</v>
      </c>
      <c r="C72" s="23"/>
    </row>
    <row r="73" spans="1:6" s="22" customFormat="1" ht="18" x14ac:dyDescent="0.35">
      <c r="A73" s="24"/>
      <c r="C73" s="23"/>
    </row>
    <row r="74" spans="1:6" s="22" customFormat="1" ht="18" x14ac:dyDescent="0.35">
      <c r="A74" s="24" t="s">
        <v>63</v>
      </c>
      <c r="C74" s="23"/>
    </row>
    <row r="75" spans="1:6" s="22" customFormat="1" ht="18" x14ac:dyDescent="0.35">
      <c r="A75" s="24"/>
      <c r="C75" s="23"/>
    </row>
    <row r="76" spans="1:6" s="22" customFormat="1" ht="18" x14ac:dyDescent="0.35">
      <c r="A76" s="24"/>
      <c r="C76" s="23"/>
    </row>
    <row r="77" spans="1:6" s="22" customFormat="1" ht="18" x14ac:dyDescent="0.35">
      <c r="A77" s="24"/>
      <c r="C77" s="23"/>
    </row>
    <row r="78" spans="1:6" s="22" customFormat="1" ht="18" x14ac:dyDescent="0.35">
      <c r="A78" s="24"/>
      <c r="C78" s="23"/>
    </row>
    <row r="79" spans="1:6" s="22" customFormat="1" ht="18" x14ac:dyDescent="0.35"/>
    <row r="80" spans="1:6" s="22" customFormat="1" ht="18" x14ac:dyDescent="0.35"/>
    <row r="81" spans="1:5" s="22" customFormat="1" ht="18" x14ac:dyDescent="0.35">
      <c r="C81" s="32" t="s">
        <v>39</v>
      </c>
    </row>
    <row r="82" spans="1:5" s="22" customFormat="1" ht="18" x14ac:dyDescent="0.35">
      <c r="C82" s="44" t="s">
        <v>62</v>
      </c>
    </row>
    <row r="83" spans="1:5" s="22" customFormat="1" ht="18" x14ac:dyDescent="0.35">
      <c r="C83" s="33"/>
    </row>
    <row r="84" spans="1:5" s="22" customFormat="1" ht="18" x14ac:dyDescent="0.35">
      <c r="C84" s="39"/>
    </row>
    <row r="85" spans="1:5" x14ac:dyDescent="0.4">
      <c r="A85" s="25"/>
      <c r="B85" s="26"/>
      <c r="C85" s="27"/>
      <c r="D85" s="22"/>
      <c r="E85" s="22"/>
    </row>
  </sheetData>
  <pageMargins left="0" right="0" top="0" bottom="0" header="0.31496062992125984" footer="0.31496062992125984"/>
  <pageSetup paperSize="9" scale="85" orientation="portrait" r:id="rId1"/>
  <rowBreaks count="1" manualBreakCount="1">
    <brk id="5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2020</vt:lpstr>
      <vt:lpstr>'Návrh 2020'!Oblast_tisku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2019-11-29T07:07:42Z</cp:lastPrinted>
  <dcterms:created xsi:type="dcterms:W3CDTF">2016-11-22T11:40:19Z</dcterms:created>
  <dcterms:modified xsi:type="dcterms:W3CDTF">2019-11-29T07:17:26Z</dcterms:modified>
</cp:coreProperties>
</file>