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nova\Documents\Rozpočet\"/>
    </mc:Choice>
  </mc:AlternateContent>
  <xr:revisionPtr revIDLastSave="0" documentId="13_ncr:1_{D695CDF3-2A93-402D-81AF-D46C02BDD21D}" xr6:coauthVersionLast="45" xr6:coauthVersionMax="45" xr10:uidLastSave="{00000000-0000-0000-0000-000000000000}"/>
  <bookViews>
    <workbookView xWindow="2730" yWindow="1410" windowWidth="19890" windowHeight="14790" xr2:uid="{00000000-000D-0000-FFFF-FFFF00000000}"/>
  </bookViews>
  <sheets>
    <sheet name="Rozpočet 2020" sheetId="6" r:id="rId1"/>
  </sheets>
  <definedNames>
    <definedName name="_xlnm.Print_Area" localSheetId="0">'Rozpočet 2020'!$A$1:$E$89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6" l="1"/>
  <c r="D64" i="6" l="1"/>
  <c r="E64" i="6"/>
  <c r="C64" i="6"/>
  <c r="E30" i="6"/>
  <c r="C30" i="6"/>
</calcChain>
</file>

<file path=xl/sharedStrings.xml><?xml version="1.0" encoding="utf-8"?>
<sst xmlns="http://schemas.openxmlformats.org/spreadsheetml/2006/main" count="80" uniqueCount="64">
  <si>
    <t>Rozpočtové příjmy</t>
  </si>
  <si>
    <t>Druh výdaje</t>
  </si>
  <si>
    <t>Kč</t>
  </si>
  <si>
    <t>Daň z příjmu práv.osob</t>
  </si>
  <si>
    <t xml:space="preserve">Daň z přidané hodnoty </t>
  </si>
  <si>
    <t>Správní poplatky</t>
  </si>
  <si>
    <t>Ost. NI př. transfér ze st. rozpočtu (dotace ÚP)</t>
  </si>
  <si>
    <t>Pitná voda</t>
  </si>
  <si>
    <t>Ostatní záležitosti kultury</t>
  </si>
  <si>
    <t>Bytové hospodářství</t>
  </si>
  <si>
    <t xml:space="preserve">Pohřebnictví   </t>
  </si>
  <si>
    <t>Komunální služby a územní rozvoj</t>
  </si>
  <si>
    <t>Sběr a odvoz komunálních odpadů</t>
  </si>
  <si>
    <t>Činnost místní samosprávy</t>
  </si>
  <si>
    <t>Příjmy celkem</t>
  </si>
  <si>
    <t>Rozpočtové výdaje</t>
  </si>
  <si>
    <t>Ozdrav. Hosp. zvířat, pol. A spec. Plodin</t>
  </si>
  <si>
    <t>Ost. Záležitosti pozemních komunikací</t>
  </si>
  <si>
    <t>Provoz veřejné silniční dopravy</t>
  </si>
  <si>
    <t>Odvád. a čišť. odp. vod a nakládání s kaly</t>
  </si>
  <si>
    <t>Základní školy</t>
  </si>
  <si>
    <t>Rozhlas a televize</t>
  </si>
  <si>
    <t>Zájmová činnost v kultuře</t>
  </si>
  <si>
    <t>Ostatní tělovýchovná činnost</t>
  </si>
  <si>
    <t>Veřejné osvětlení</t>
  </si>
  <si>
    <t>Pohřebnictví</t>
  </si>
  <si>
    <t>Územní plánování</t>
  </si>
  <si>
    <t>Péče o vzhled obcí a veřejnou zeleň</t>
  </si>
  <si>
    <t>Zastupitelstvo obce</t>
  </si>
  <si>
    <t>Výdaje celkem</t>
  </si>
  <si>
    <t>Daň z hazardních her</t>
  </si>
  <si>
    <t>Nebytové hospodářství</t>
  </si>
  <si>
    <t>Převody vlastním fondům v rozpočtech územní úrovně</t>
  </si>
  <si>
    <t>Poř.,zach. a obn. hodnot míst. kult.</t>
  </si>
  <si>
    <t>Sběr a odvoz nebezpečného odpadu</t>
  </si>
  <si>
    <t>Sběr a odvoz BIO odpadu</t>
  </si>
  <si>
    <t>Sběr a odvoz separovaného odpadu</t>
  </si>
  <si>
    <t>Pojištění funkčně nespecifikované</t>
  </si>
  <si>
    <t xml:space="preserve">§ </t>
  </si>
  <si>
    <t>Jana Šimonová</t>
  </si>
  <si>
    <t xml:space="preserve"> </t>
  </si>
  <si>
    <t>Druh příjmu</t>
  </si>
  <si>
    <t>Výdaje z finančních operací</t>
  </si>
  <si>
    <t>Příjmy z úvěr. finanč. operací</t>
  </si>
  <si>
    <t>Daň z příjmu fyz.osob placená plátci</t>
  </si>
  <si>
    <t>Daň z příjmu fyz.osob placená poplatníky</t>
  </si>
  <si>
    <t>Daň z příjmu fyz.osob vybíraná srážkou</t>
  </si>
  <si>
    <t>NI př.tranf. - volby</t>
  </si>
  <si>
    <t>Daň z příjmu práv.osob za obce</t>
  </si>
  <si>
    <t>Poplatek za komunální odpad</t>
  </si>
  <si>
    <t>Daň z nemovitých věcí</t>
  </si>
  <si>
    <t>SR 2019</t>
  </si>
  <si>
    <t>Očekávané plnění 2019</t>
  </si>
  <si>
    <t>Ost. NI př. transf. ze st.rozp.(dotace na veř.správu)</t>
  </si>
  <si>
    <t>Využívání a zneškodňování komun. odpadu</t>
  </si>
  <si>
    <t>Krizová opatření</t>
  </si>
  <si>
    <t>Záležitosti krizového řízení</t>
  </si>
  <si>
    <t>Ostatní finanční operace</t>
  </si>
  <si>
    <t>Rozpočet obce Páleč na rok 2020</t>
  </si>
  <si>
    <t>Datum schválení: 17.12.2019</t>
  </si>
  <si>
    <t>Datum zveřejnění na úřední pevné i elektronické desce: 19.12.2019</t>
  </si>
  <si>
    <t>Eva Bencová</t>
  </si>
  <si>
    <t xml:space="preserve">                                                                        starostka obce Páleč </t>
  </si>
  <si>
    <t xml:space="preserve">                                                                        místostarostka obce Páleč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</si>
</sst>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_K_č"/>
    <numFmt numFmtId="165" formatCode="#,##0\ &quot;Kč&quot;"/>
    <numFmt numFmtId="166" formatCode="[$-405]General"/>
    <numFmt numFmtId="167" formatCode="#,##0&quot;     &quot;"/>
  </numFmts>
  <fonts count="20" x14ac:knownFonts="1">
    <font>
      <sz val="11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u/>
      <sz val="24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20"/>
      <color rgb="FF00206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3"/>
      <name val="Times New Roman"/>
      <family val="1"/>
      <charset val="238"/>
    </font>
    <font>
      <sz val="13"/>
      <name val="Calibri"/>
      <family val="2"/>
      <charset val="238"/>
      <scheme val="minor"/>
    </font>
    <font>
      <sz val="13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DEADA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6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5" fontId="8" fillId="2" borderId="0" xfId="0" applyNumberFormat="1" applyFont="1" applyFill="1" applyBorder="1" applyAlignment="1"/>
    <xf numFmtId="0" fontId="10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165" fontId="8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165" fontId="14" fillId="2" borderId="0" xfId="0" applyNumberFormat="1" applyFont="1" applyFill="1" applyBorder="1" applyAlignment="1">
      <alignment horizontal="right"/>
    </xf>
    <xf numFmtId="164" fontId="6" fillId="0" borderId="0" xfId="0" applyNumberFormat="1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6" fillId="0" borderId="0" xfId="0" applyFont="1" applyBorder="1"/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vertical="center"/>
    </xf>
    <xf numFmtId="0" fontId="5" fillId="0" borderId="2" xfId="0" applyFont="1" applyBorder="1"/>
    <xf numFmtId="0" fontId="18" fillId="0" borderId="0" xfId="0" applyFont="1"/>
    <xf numFmtId="164" fontId="11" fillId="0" borderId="0" xfId="0" applyNumberFormat="1" applyFont="1" applyAlignment="1">
      <alignment horizontal="center"/>
    </xf>
    <xf numFmtId="164" fontId="7" fillId="2" borderId="6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167" fontId="19" fillId="3" borderId="9" xfId="1" applyNumberFormat="1" applyFont="1" applyFill="1" applyBorder="1"/>
    <xf numFmtId="167" fontId="19" fillId="3" borderId="7" xfId="1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/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7" fillId="2" borderId="7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/>
    <xf numFmtId="165" fontId="17" fillId="2" borderId="18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17" fillId="0" borderId="16" xfId="0" applyFont="1" applyBorder="1" applyAlignment="1">
      <alignment horizontal="right" vertical="center"/>
    </xf>
    <xf numFmtId="165" fontId="17" fillId="2" borderId="18" xfId="0" applyNumberFormat="1" applyFont="1" applyFill="1" applyBorder="1" applyAlignment="1">
      <alignment horizontal="right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horizontal="right"/>
    </xf>
    <xf numFmtId="167" fontId="19" fillId="4" borderId="5" xfId="1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/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/>
    </xf>
    <xf numFmtId="164" fontId="15" fillId="2" borderId="14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/>
    <xf numFmtId="0" fontId="7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7" fillId="0" borderId="16" xfId="0" applyFont="1" applyBorder="1"/>
    <xf numFmtId="165" fontId="17" fillId="2" borderId="25" xfId="0" applyNumberFormat="1" applyFont="1" applyFill="1" applyBorder="1" applyAlignment="1"/>
    <xf numFmtId="165" fontId="17" fillId="2" borderId="25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164" fontId="11" fillId="0" borderId="0" xfId="0" applyNumberFormat="1" applyFont="1"/>
    <xf numFmtId="164" fontId="11" fillId="0" borderId="0" xfId="0" applyNumberFormat="1" applyFont="1" applyAlignment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F88"/>
  <sheetViews>
    <sheetView tabSelected="1" zoomScaleNormal="100" workbookViewId="0">
      <selection activeCell="F1" sqref="F1"/>
    </sheetView>
  </sheetViews>
  <sheetFormatPr defaultColWidth="9.140625" defaultRowHeight="20.25" x14ac:dyDescent="0.3"/>
  <cols>
    <col min="1" max="1" width="9.7109375" style="4" customWidth="1"/>
    <col min="2" max="2" width="60.7109375" style="21" customWidth="1"/>
    <col min="3" max="3" width="14.7109375" style="5" hidden="1" customWidth="1"/>
    <col min="4" max="4" width="14.7109375" style="6" hidden="1" customWidth="1"/>
    <col min="5" max="5" width="14.7109375" style="6" bestFit="1" customWidth="1"/>
    <col min="6" max="6" width="13.5703125" style="6" bestFit="1" customWidth="1"/>
    <col min="7" max="16384" width="9.140625" style="6"/>
  </cols>
  <sheetData>
    <row r="1" spans="1:6" s="3" customFormat="1" ht="30" x14ac:dyDescent="0.4">
      <c r="A1" s="1"/>
      <c r="B1" s="33" t="s">
        <v>58</v>
      </c>
      <c r="C1" s="2"/>
    </row>
    <row r="2" spans="1:6" s="3" customFormat="1" ht="30" x14ac:dyDescent="0.4">
      <c r="A2" s="1"/>
      <c r="B2" s="33"/>
      <c r="C2" s="2"/>
    </row>
    <row r="3" spans="1:6" ht="21" thickBot="1" x14ac:dyDescent="0.35">
      <c r="A3" s="44"/>
      <c r="B3" s="44"/>
      <c r="C3" s="45"/>
      <c r="D3" s="46"/>
      <c r="E3" s="46"/>
    </row>
    <row r="4" spans="1:6" s="7" customFormat="1" ht="31.5" x14ac:dyDescent="0.35">
      <c r="A4" s="47"/>
      <c r="B4" s="74" t="s">
        <v>0</v>
      </c>
      <c r="C4" s="70" t="s">
        <v>51</v>
      </c>
      <c r="D4" s="49" t="s">
        <v>52</v>
      </c>
      <c r="E4" s="63"/>
    </row>
    <row r="5" spans="1:6" s="8" customFormat="1" ht="17.25" x14ac:dyDescent="0.3">
      <c r="A5" s="50" t="s">
        <v>38</v>
      </c>
      <c r="B5" s="75" t="s">
        <v>41</v>
      </c>
      <c r="C5" s="71" t="s">
        <v>2</v>
      </c>
      <c r="D5" s="72" t="s">
        <v>2</v>
      </c>
      <c r="E5" s="64" t="s">
        <v>2</v>
      </c>
    </row>
    <row r="6" spans="1:6" s="10" customFormat="1" ht="16.5" x14ac:dyDescent="0.25">
      <c r="A6" s="51"/>
      <c r="B6" s="76" t="s">
        <v>44</v>
      </c>
      <c r="C6" s="39">
        <v>680000</v>
      </c>
      <c r="D6" s="40">
        <v>680000</v>
      </c>
      <c r="E6" s="68">
        <v>680000</v>
      </c>
      <c r="F6" s="42"/>
    </row>
    <row r="7" spans="1:6" s="10" customFormat="1" ht="16.5" x14ac:dyDescent="0.25">
      <c r="A7" s="51"/>
      <c r="B7" s="76" t="s">
        <v>45</v>
      </c>
      <c r="C7" s="39">
        <v>10000</v>
      </c>
      <c r="D7" s="41">
        <v>15000</v>
      </c>
      <c r="E7" s="68">
        <v>15000</v>
      </c>
      <c r="F7" s="42"/>
    </row>
    <row r="8" spans="1:6" s="10" customFormat="1" ht="16.5" x14ac:dyDescent="0.25">
      <c r="A8" s="51"/>
      <c r="B8" s="76" t="s">
        <v>46</v>
      </c>
      <c r="C8" s="39">
        <v>50000</v>
      </c>
      <c r="D8" s="41">
        <v>65000</v>
      </c>
      <c r="E8" s="68">
        <v>65000</v>
      </c>
      <c r="F8" s="42"/>
    </row>
    <row r="9" spans="1:6" s="10" customFormat="1" ht="16.5" x14ac:dyDescent="0.25">
      <c r="A9" s="51"/>
      <c r="B9" s="76" t="s">
        <v>3</v>
      </c>
      <c r="C9" s="39">
        <v>550000</v>
      </c>
      <c r="D9" s="41">
        <v>550000</v>
      </c>
      <c r="E9" s="68">
        <v>550000</v>
      </c>
      <c r="F9" s="42"/>
    </row>
    <row r="10" spans="1:6" s="10" customFormat="1" ht="16.5" x14ac:dyDescent="0.25">
      <c r="A10" s="51"/>
      <c r="B10" s="77" t="s">
        <v>48</v>
      </c>
      <c r="C10" s="39">
        <v>0</v>
      </c>
      <c r="D10" s="41">
        <v>49590</v>
      </c>
      <c r="E10" s="68">
        <v>60000</v>
      </c>
      <c r="F10" s="42"/>
    </row>
    <row r="11" spans="1:6" s="10" customFormat="1" ht="16.5" x14ac:dyDescent="0.25">
      <c r="A11" s="51"/>
      <c r="B11" s="76" t="s">
        <v>4</v>
      </c>
      <c r="C11" s="39">
        <v>1300000</v>
      </c>
      <c r="D11" s="41">
        <v>1300000</v>
      </c>
      <c r="E11" s="68">
        <v>1360000</v>
      </c>
      <c r="F11" s="42"/>
    </row>
    <row r="12" spans="1:6" s="10" customFormat="1" ht="16.5" x14ac:dyDescent="0.25">
      <c r="A12" s="51"/>
      <c r="B12" s="77" t="s">
        <v>49</v>
      </c>
      <c r="C12" s="39">
        <v>0</v>
      </c>
      <c r="D12" s="41">
        <v>100000</v>
      </c>
      <c r="E12" s="68">
        <v>100000</v>
      </c>
      <c r="F12" s="42"/>
    </row>
    <row r="13" spans="1:6" s="10" customFormat="1" ht="16.5" x14ac:dyDescent="0.25">
      <c r="A13" s="51"/>
      <c r="B13" s="76" t="s">
        <v>5</v>
      </c>
      <c r="C13" s="39">
        <v>2000</v>
      </c>
      <c r="D13" s="41">
        <v>1150</v>
      </c>
      <c r="E13" s="68">
        <v>2000</v>
      </c>
      <c r="F13" s="42"/>
    </row>
    <row r="14" spans="1:6" s="10" customFormat="1" ht="16.5" x14ac:dyDescent="0.25">
      <c r="A14" s="52"/>
      <c r="B14" s="76" t="s">
        <v>30</v>
      </c>
      <c r="C14" s="39">
        <v>15000</v>
      </c>
      <c r="D14" s="41">
        <v>15000</v>
      </c>
      <c r="E14" s="68">
        <v>16000</v>
      </c>
      <c r="F14" s="42"/>
    </row>
    <row r="15" spans="1:6" s="10" customFormat="1" ht="16.5" x14ac:dyDescent="0.25">
      <c r="A15" s="51"/>
      <c r="B15" s="76" t="s">
        <v>50</v>
      </c>
      <c r="C15" s="39">
        <v>460000</v>
      </c>
      <c r="D15" s="53">
        <v>440000</v>
      </c>
      <c r="E15" s="65">
        <v>500000</v>
      </c>
      <c r="F15" s="42"/>
    </row>
    <row r="16" spans="1:6" s="10" customFormat="1" ht="16.5" x14ac:dyDescent="0.25">
      <c r="A16" s="52"/>
      <c r="B16" s="77" t="s">
        <v>47</v>
      </c>
      <c r="C16" s="39">
        <v>0</v>
      </c>
      <c r="D16" s="53">
        <v>16507</v>
      </c>
      <c r="E16" s="65">
        <v>0</v>
      </c>
      <c r="F16" s="42"/>
    </row>
    <row r="17" spans="1:6" s="10" customFormat="1" ht="16.5" x14ac:dyDescent="0.25">
      <c r="A17" s="52"/>
      <c r="B17" s="76" t="s">
        <v>53</v>
      </c>
      <c r="C17" s="39">
        <v>60000</v>
      </c>
      <c r="D17" s="53">
        <v>54500</v>
      </c>
      <c r="E17" s="65">
        <v>70000</v>
      </c>
      <c r="F17" s="42"/>
    </row>
    <row r="18" spans="1:6" s="8" customFormat="1" ht="17.25" x14ac:dyDescent="0.3">
      <c r="A18" s="52"/>
      <c r="B18" s="77" t="s">
        <v>6</v>
      </c>
      <c r="C18" s="39">
        <v>160000</v>
      </c>
      <c r="D18" s="53">
        <v>160000</v>
      </c>
      <c r="E18" s="65">
        <v>160000</v>
      </c>
      <c r="F18" s="42"/>
    </row>
    <row r="19" spans="1:6" s="8" customFormat="1" ht="17.25" hidden="1" x14ac:dyDescent="0.3">
      <c r="A19" s="52"/>
      <c r="B19" s="77"/>
      <c r="C19" s="39"/>
      <c r="D19" s="53"/>
      <c r="E19" s="65"/>
      <c r="F19" s="42"/>
    </row>
    <row r="20" spans="1:6" s="8" customFormat="1" ht="17.25" x14ac:dyDescent="0.3">
      <c r="A20" s="52">
        <v>2310</v>
      </c>
      <c r="B20" s="76" t="s">
        <v>7</v>
      </c>
      <c r="C20" s="39">
        <v>100000</v>
      </c>
      <c r="D20" s="53">
        <v>66000</v>
      </c>
      <c r="E20" s="65">
        <v>70000</v>
      </c>
      <c r="F20" s="43"/>
    </row>
    <row r="21" spans="1:6" s="8" customFormat="1" ht="17.25" x14ac:dyDescent="0.3">
      <c r="A21" s="51">
        <v>3319</v>
      </c>
      <c r="B21" s="78" t="s">
        <v>8</v>
      </c>
      <c r="C21" s="39">
        <v>5000</v>
      </c>
      <c r="D21" s="53">
        <v>6000</v>
      </c>
      <c r="E21" s="65">
        <v>5000</v>
      </c>
      <c r="F21" s="43"/>
    </row>
    <row r="22" spans="1:6" s="8" customFormat="1" ht="17.25" x14ac:dyDescent="0.3">
      <c r="A22" s="51">
        <v>3612</v>
      </c>
      <c r="B22" s="78" t="s">
        <v>9</v>
      </c>
      <c r="C22" s="39">
        <v>162000</v>
      </c>
      <c r="D22" s="53">
        <v>163000</v>
      </c>
      <c r="E22" s="65">
        <v>163000</v>
      </c>
    </row>
    <row r="23" spans="1:6" s="8" customFormat="1" ht="17.25" x14ac:dyDescent="0.3">
      <c r="A23" s="51">
        <v>3632</v>
      </c>
      <c r="B23" s="76" t="s">
        <v>10</v>
      </c>
      <c r="C23" s="39">
        <v>1000</v>
      </c>
      <c r="D23" s="53">
        <v>500</v>
      </c>
      <c r="E23" s="65">
        <v>1000</v>
      </c>
    </row>
    <row r="24" spans="1:6" s="8" customFormat="1" ht="17.25" x14ac:dyDescent="0.3">
      <c r="A24" s="51">
        <v>3639</v>
      </c>
      <c r="B24" s="79" t="s">
        <v>11</v>
      </c>
      <c r="C24" s="39">
        <v>5000</v>
      </c>
      <c r="D24" s="53">
        <v>0</v>
      </c>
      <c r="E24" s="65">
        <v>5000</v>
      </c>
    </row>
    <row r="25" spans="1:6" s="8" customFormat="1" ht="17.25" x14ac:dyDescent="0.3">
      <c r="A25" s="51">
        <v>3722</v>
      </c>
      <c r="B25" s="79" t="s">
        <v>12</v>
      </c>
      <c r="C25" s="39">
        <v>130000</v>
      </c>
      <c r="D25" s="53">
        <v>100000</v>
      </c>
      <c r="E25" s="65">
        <v>0</v>
      </c>
    </row>
    <row r="26" spans="1:6" s="8" customFormat="1" ht="17.25" x14ac:dyDescent="0.3">
      <c r="A26" s="51">
        <v>3725</v>
      </c>
      <c r="B26" s="77" t="s">
        <v>54</v>
      </c>
      <c r="C26" s="39">
        <v>0</v>
      </c>
      <c r="D26" s="53">
        <v>30000</v>
      </c>
      <c r="E26" s="65">
        <v>35000</v>
      </c>
    </row>
    <row r="27" spans="1:6" s="8" customFormat="1" ht="17.25" x14ac:dyDescent="0.3">
      <c r="A27" s="51">
        <v>6171</v>
      </c>
      <c r="B27" s="79" t="s">
        <v>13</v>
      </c>
      <c r="C27" s="39">
        <v>10000</v>
      </c>
      <c r="D27" s="53">
        <v>9060</v>
      </c>
      <c r="E27" s="65">
        <v>11000</v>
      </c>
    </row>
    <row r="28" spans="1:6" s="8" customFormat="1" ht="17.25" x14ac:dyDescent="0.3">
      <c r="A28" s="51">
        <v>6310</v>
      </c>
      <c r="B28" s="79" t="s">
        <v>43</v>
      </c>
      <c r="C28" s="39">
        <v>1000</v>
      </c>
      <c r="D28" s="53">
        <v>1600</v>
      </c>
      <c r="E28" s="65">
        <v>2000</v>
      </c>
    </row>
    <row r="29" spans="1:6" s="36" customFormat="1" ht="17.25" x14ac:dyDescent="0.3">
      <c r="A29" s="55">
        <v>6330</v>
      </c>
      <c r="B29" s="80" t="s">
        <v>32</v>
      </c>
      <c r="C29" s="73">
        <v>95000</v>
      </c>
      <c r="D29" s="38">
        <v>0</v>
      </c>
      <c r="E29" s="66">
        <v>0</v>
      </c>
      <c r="F29" s="36" t="s">
        <v>40</v>
      </c>
    </row>
    <row r="30" spans="1:6" s="8" customFormat="1" ht="18" thickBot="1" x14ac:dyDescent="0.35">
      <c r="A30" s="56"/>
      <c r="B30" s="81" t="s">
        <v>14</v>
      </c>
      <c r="C30" s="82">
        <f>C6+C7+C8+C9+C11+C13+C14+C15+C16+C17+C18+C20+C21+C22+C23+C24+C25+C27+C29+C28</f>
        <v>3796000</v>
      </c>
      <c r="D30" s="58">
        <f>SUM(D6:D29)</f>
        <v>3822907</v>
      </c>
      <c r="E30" s="69">
        <f>SUM(E6:E29)</f>
        <v>3870000</v>
      </c>
      <c r="F30" s="32"/>
    </row>
    <row r="31" spans="1:6" s="15" customFormat="1" ht="27" thickBot="1" x14ac:dyDescent="0.45">
      <c r="A31" s="12"/>
      <c r="B31" s="13"/>
      <c r="C31" s="14"/>
      <c r="D31" s="14"/>
      <c r="E31" s="14"/>
    </row>
    <row r="32" spans="1:6" s="15" customFormat="1" ht="31.5" x14ac:dyDescent="0.4">
      <c r="A32" s="47"/>
      <c r="B32" s="48" t="s">
        <v>15</v>
      </c>
      <c r="C32" s="70" t="s">
        <v>51</v>
      </c>
      <c r="D32" s="49" t="s">
        <v>52</v>
      </c>
      <c r="E32" s="63"/>
    </row>
    <row r="33" spans="1:6" s="8" customFormat="1" ht="17.25" x14ac:dyDescent="0.3">
      <c r="A33" s="50" t="s">
        <v>38</v>
      </c>
      <c r="B33" s="35" t="s">
        <v>1</v>
      </c>
      <c r="C33" s="71" t="s">
        <v>2</v>
      </c>
      <c r="D33" s="72" t="s">
        <v>2</v>
      </c>
      <c r="E33" s="64" t="s">
        <v>2</v>
      </c>
    </row>
    <row r="34" spans="1:6" s="8" customFormat="1" ht="17.25" x14ac:dyDescent="0.3">
      <c r="A34" s="59">
        <v>1014</v>
      </c>
      <c r="B34" s="9" t="s">
        <v>16</v>
      </c>
      <c r="C34" s="39">
        <v>5000</v>
      </c>
      <c r="D34" s="53">
        <v>4280</v>
      </c>
      <c r="E34" s="65">
        <v>5000</v>
      </c>
    </row>
    <row r="35" spans="1:6" s="8" customFormat="1" ht="17.25" x14ac:dyDescent="0.3">
      <c r="A35" s="52">
        <v>2219</v>
      </c>
      <c r="B35" s="11" t="s">
        <v>17</v>
      </c>
      <c r="C35" s="39">
        <v>200000</v>
      </c>
      <c r="D35" s="53">
        <v>20000</v>
      </c>
      <c r="E35" s="65">
        <v>80000</v>
      </c>
    </row>
    <row r="36" spans="1:6" s="8" customFormat="1" ht="17.25" x14ac:dyDescent="0.3">
      <c r="A36" s="52">
        <v>2221</v>
      </c>
      <c r="B36" s="11" t="s">
        <v>18</v>
      </c>
      <c r="C36" s="39">
        <v>15000</v>
      </c>
      <c r="D36" s="53">
        <v>15000</v>
      </c>
      <c r="E36" s="65">
        <v>15000</v>
      </c>
    </row>
    <row r="37" spans="1:6" s="8" customFormat="1" ht="17.25" x14ac:dyDescent="0.3">
      <c r="A37" s="52">
        <v>2310</v>
      </c>
      <c r="B37" s="11" t="s">
        <v>7</v>
      </c>
      <c r="C37" s="39">
        <v>215000</v>
      </c>
      <c r="D37" s="53">
        <v>198000</v>
      </c>
      <c r="E37" s="65">
        <v>60000</v>
      </c>
    </row>
    <row r="38" spans="1:6" s="8" customFormat="1" ht="17.25" x14ac:dyDescent="0.3">
      <c r="A38" s="52">
        <v>2321</v>
      </c>
      <c r="B38" s="11" t="s">
        <v>19</v>
      </c>
      <c r="C38" s="39">
        <v>10000</v>
      </c>
      <c r="D38" s="53">
        <v>0</v>
      </c>
      <c r="E38" s="65">
        <v>10000</v>
      </c>
      <c r="F38" s="29"/>
    </row>
    <row r="39" spans="1:6" s="8" customFormat="1" ht="17.25" x14ac:dyDescent="0.3">
      <c r="A39" s="52">
        <v>3113</v>
      </c>
      <c r="B39" s="11" t="s">
        <v>20</v>
      </c>
      <c r="C39" s="39">
        <v>10000</v>
      </c>
      <c r="D39" s="53">
        <v>0</v>
      </c>
      <c r="E39" s="65">
        <v>10000</v>
      </c>
    </row>
    <row r="40" spans="1:6" s="8" customFormat="1" ht="17.25" x14ac:dyDescent="0.3">
      <c r="A40" s="52">
        <v>3319</v>
      </c>
      <c r="B40" s="11" t="s">
        <v>8</v>
      </c>
      <c r="C40" s="39">
        <v>35000</v>
      </c>
      <c r="D40" s="53">
        <v>33000</v>
      </c>
      <c r="E40" s="65">
        <v>35000</v>
      </c>
    </row>
    <row r="41" spans="1:6" s="8" customFormat="1" ht="17.25" x14ac:dyDescent="0.3">
      <c r="A41" s="52">
        <v>3326</v>
      </c>
      <c r="B41" s="11" t="s">
        <v>33</v>
      </c>
      <c r="C41" s="39">
        <v>5000</v>
      </c>
      <c r="D41" s="53">
        <v>0</v>
      </c>
      <c r="E41" s="65">
        <v>5000</v>
      </c>
    </row>
    <row r="42" spans="1:6" s="8" customFormat="1" ht="17.25" x14ac:dyDescent="0.3">
      <c r="A42" s="52">
        <v>3341</v>
      </c>
      <c r="B42" s="11" t="s">
        <v>21</v>
      </c>
      <c r="C42" s="39">
        <v>5000</v>
      </c>
      <c r="D42" s="53">
        <v>0</v>
      </c>
      <c r="E42" s="65">
        <v>5000</v>
      </c>
    </row>
    <row r="43" spans="1:6" s="8" customFormat="1" ht="17.25" x14ac:dyDescent="0.3">
      <c r="A43" s="52">
        <v>3392</v>
      </c>
      <c r="B43" s="11" t="s">
        <v>22</v>
      </c>
      <c r="C43" s="39">
        <v>27000</v>
      </c>
      <c r="D43" s="53">
        <v>22000</v>
      </c>
      <c r="E43" s="65">
        <v>27000</v>
      </c>
    </row>
    <row r="44" spans="1:6" s="8" customFormat="1" ht="17.25" x14ac:dyDescent="0.3">
      <c r="A44" s="52">
        <v>3419</v>
      </c>
      <c r="B44" s="11" t="s">
        <v>23</v>
      </c>
      <c r="C44" s="39">
        <v>3000</v>
      </c>
      <c r="D44" s="53">
        <v>0</v>
      </c>
      <c r="E44" s="65">
        <v>3000</v>
      </c>
    </row>
    <row r="45" spans="1:6" s="8" customFormat="1" ht="17.25" x14ac:dyDescent="0.3">
      <c r="A45" s="52">
        <v>3612</v>
      </c>
      <c r="B45" s="11" t="s">
        <v>9</v>
      </c>
      <c r="C45" s="39">
        <v>856000</v>
      </c>
      <c r="D45" s="53">
        <v>40000</v>
      </c>
      <c r="E45" s="65">
        <v>1056000</v>
      </c>
      <c r="F45" s="29"/>
    </row>
    <row r="46" spans="1:6" s="8" customFormat="1" ht="17.25" x14ac:dyDescent="0.3">
      <c r="A46" s="52">
        <v>3613</v>
      </c>
      <c r="B46" s="16" t="s">
        <v>31</v>
      </c>
      <c r="C46" s="39">
        <v>8000</v>
      </c>
      <c r="D46" s="53">
        <v>3000</v>
      </c>
      <c r="E46" s="65">
        <v>53000</v>
      </c>
    </row>
    <row r="47" spans="1:6" s="8" customFormat="1" ht="17.25" x14ac:dyDescent="0.3">
      <c r="A47" s="52">
        <v>3631</v>
      </c>
      <c r="B47" s="16" t="s">
        <v>24</v>
      </c>
      <c r="C47" s="39">
        <v>50000</v>
      </c>
      <c r="D47" s="53">
        <v>75000</v>
      </c>
      <c r="E47" s="65">
        <v>55000</v>
      </c>
    </row>
    <row r="48" spans="1:6" s="8" customFormat="1" ht="17.25" x14ac:dyDescent="0.3">
      <c r="A48" s="60">
        <v>3632</v>
      </c>
      <c r="B48" s="17" t="s">
        <v>25</v>
      </c>
      <c r="C48" s="39">
        <v>25000</v>
      </c>
      <c r="D48" s="53">
        <v>15000</v>
      </c>
      <c r="E48" s="65">
        <v>25000</v>
      </c>
    </row>
    <row r="49" spans="1:6" s="8" customFormat="1" ht="17.25" x14ac:dyDescent="0.3">
      <c r="A49" s="52">
        <v>3635</v>
      </c>
      <c r="B49" s="11" t="s">
        <v>26</v>
      </c>
      <c r="C49" s="39">
        <v>10000</v>
      </c>
      <c r="D49" s="53">
        <v>0</v>
      </c>
      <c r="E49" s="65">
        <v>100000</v>
      </c>
    </row>
    <row r="50" spans="1:6" s="8" customFormat="1" ht="17.25" x14ac:dyDescent="0.3">
      <c r="A50" s="52">
        <v>3639</v>
      </c>
      <c r="B50" s="11" t="s">
        <v>11</v>
      </c>
      <c r="C50" s="39">
        <v>35000</v>
      </c>
      <c r="D50" s="53">
        <v>40000</v>
      </c>
      <c r="E50" s="65">
        <v>270000</v>
      </c>
    </row>
    <row r="51" spans="1:6" s="8" customFormat="1" ht="17.25" x14ac:dyDescent="0.3">
      <c r="A51" s="52">
        <v>3721</v>
      </c>
      <c r="B51" s="11" t="s">
        <v>34</v>
      </c>
      <c r="C51" s="39">
        <v>15000</v>
      </c>
      <c r="D51" s="53">
        <v>17200</v>
      </c>
      <c r="E51" s="65">
        <v>20000</v>
      </c>
      <c r="F51" s="29"/>
    </row>
    <row r="52" spans="1:6" s="8" customFormat="1" ht="17.25" x14ac:dyDescent="0.3">
      <c r="A52" s="52">
        <v>3722</v>
      </c>
      <c r="B52" s="11" t="s">
        <v>12</v>
      </c>
      <c r="C52" s="39">
        <v>150000</v>
      </c>
      <c r="D52" s="53">
        <v>150000</v>
      </c>
      <c r="E52" s="65">
        <v>150000</v>
      </c>
    </row>
    <row r="53" spans="1:6" s="8" customFormat="1" ht="17.25" x14ac:dyDescent="0.3">
      <c r="A53" s="52">
        <v>3723</v>
      </c>
      <c r="B53" s="11" t="s">
        <v>36</v>
      </c>
      <c r="C53" s="39">
        <v>100000</v>
      </c>
      <c r="D53" s="53">
        <v>100000</v>
      </c>
      <c r="E53" s="65">
        <v>120000</v>
      </c>
    </row>
    <row r="54" spans="1:6" s="8" customFormat="1" ht="17.25" x14ac:dyDescent="0.3">
      <c r="A54" s="52">
        <v>3726</v>
      </c>
      <c r="B54" s="11" t="s">
        <v>35</v>
      </c>
      <c r="C54" s="39">
        <v>15000</v>
      </c>
      <c r="D54" s="53">
        <v>15000</v>
      </c>
      <c r="E54" s="65">
        <v>15000</v>
      </c>
    </row>
    <row r="55" spans="1:6" s="8" customFormat="1" ht="17.25" x14ac:dyDescent="0.3">
      <c r="A55" s="52">
        <v>3745</v>
      </c>
      <c r="B55" s="11" t="s">
        <v>27</v>
      </c>
      <c r="C55" s="39">
        <v>582000</v>
      </c>
      <c r="D55" s="53">
        <v>526622</v>
      </c>
      <c r="E55" s="65">
        <v>599000</v>
      </c>
    </row>
    <row r="56" spans="1:6" s="8" customFormat="1" ht="17.25" x14ac:dyDescent="0.3">
      <c r="A56" s="52">
        <v>5213</v>
      </c>
      <c r="B56" s="11" t="s">
        <v>55</v>
      </c>
      <c r="C56" s="39">
        <v>0</v>
      </c>
      <c r="D56" s="53">
        <v>0</v>
      </c>
      <c r="E56" s="65">
        <v>5000</v>
      </c>
    </row>
    <row r="57" spans="1:6" s="8" customFormat="1" ht="17.25" x14ac:dyDescent="0.3">
      <c r="A57" s="52">
        <v>5279</v>
      </c>
      <c r="B57" s="11" t="s">
        <v>56</v>
      </c>
      <c r="C57" s="39">
        <v>5000</v>
      </c>
      <c r="D57" s="53">
        <v>0</v>
      </c>
      <c r="E57" s="65">
        <v>0</v>
      </c>
    </row>
    <row r="58" spans="1:6" s="8" customFormat="1" ht="17.25" x14ac:dyDescent="0.3">
      <c r="A58" s="52">
        <v>6112</v>
      </c>
      <c r="B58" s="9" t="s">
        <v>28</v>
      </c>
      <c r="C58" s="39">
        <v>351000</v>
      </c>
      <c r="D58" s="53">
        <v>327935</v>
      </c>
      <c r="E58" s="65">
        <v>343000</v>
      </c>
    </row>
    <row r="59" spans="1:6" s="8" customFormat="1" ht="17.25" x14ac:dyDescent="0.3">
      <c r="A59" s="52">
        <v>6171</v>
      </c>
      <c r="B59" s="9" t="s">
        <v>13</v>
      </c>
      <c r="C59" s="39">
        <v>949000</v>
      </c>
      <c r="D59" s="53">
        <v>630031</v>
      </c>
      <c r="E59" s="65">
        <v>734000</v>
      </c>
    </row>
    <row r="60" spans="1:6" s="8" customFormat="1" ht="17.25" x14ac:dyDescent="0.3">
      <c r="A60" s="52">
        <v>6310</v>
      </c>
      <c r="B60" s="9" t="s">
        <v>42</v>
      </c>
      <c r="C60" s="39">
        <v>5000</v>
      </c>
      <c r="D60" s="53">
        <v>5000</v>
      </c>
      <c r="E60" s="65">
        <v>5000</v>
      </c>
    </row>
    <row r="61" spans="1:6" s="8" customFormat="1" ht="17.25" x14ac:dyDescent="0.3">
      <c r="A61" s="52">
        <v>6320</v>
      </c>
      <c r="B61" s="9" t="s">
        <v>37</v>
      </c>
      <c r="C61" s="39">
        <v>15000</v>
      </c>
      <c r="D61" s="53">
        <v>12336</v>
      </c>
      <c r="E61" s="65">
        <v>15000</v>
      </c>
      <c r="F61" s="29"/>
    </row>
    <row r="62" spans="1:6" s="8" customFormat="1" ht="17.25" x14ac:dyDescent="0.3">
      <c r="A62" s="52">
        <v>6330</v>
      </c>
      <c r="B62" s="84" t="s">
        <v>32</v>
      </c>
      <c r="C62" s="39">
        <v>95000</v>
      </c>
      <c r="D62" s="53">
        <v>285000</v>
      </c>
      <c r="E62" s="65">
        <v>0</v>
      </c>
      <c r="F62" s="29"/>
    </row>
    <row r="63" spans="1:6" s="36" customFormat="1" ht="17.25" x14ac:dyDescent="0.3">
      <c r="A63" s="54">
        <v>6399</v>
      </c>
      <c r="B63" s="34" t="s">
        <v>57</v>
      </c>
      <c r="C63" s="73">
        <v>0</v>
      </c>
      <c r="D63" s="38">
        <v>49590</v>
      </c>
      <c r="E63" s="66">
        <v>50000</v>
      </c>
    </row>
    <row r="64" spans="1:6" s="8" customFormat="1" ht="18" thickBot="1" x14ac:dyDescent="0.35">
      <c r="A64" s="61"/>
      <c r="B64" s="57" t="s">
        <v>29</v>
      </c>
      <c r="C64" s="83">
        <f>SUM(C34:C63)</f>
        <v>3796000</v>
      </c>
      <c r="D64" s="62">
        <f t="shared" ref="D64:E64" si="0">SUM(D34:D63)</f>
        <v>2583994</v>
      </c>
      <c r="E64" s="67">
        <f t="shared" si="0"/>
        <v>3870000</v>
      </c>
    </row>
    <row r="65" spans="1:6" s="26" customFormat="1" ht="21" x14ac:dyDescent="0.35">
      <c r="A65" s="18"/>
      <c r="B65" s="19"/>
      <c r="C65" s="20"/>
      <c r="D65" s="8"/>
      <c r="E65" s="8"/>
    </row>
    <row r="66" spans="1:6" s="8" customFormat="1" ht="21" x14ac:dyDescent="0.35">
      <c r="A66" s="26"/>
      <c r="B66" s="27"/>
      <c r="C66" s="28"/>
      <c r="D66" s="26"/>
      <c r="E66" s="26"/>
    </row>
    <row r="67" spans="1:6" s="8" customFormat="1" ht="18.75" x14ac:dyDescent="0.3">
      <c r="A67" s="22"/>
      <c r="B67" s="19"/>
      <c r="C67" s="20"/>
    </row>
    <row r="68" spans="1:6" s="22" customFormat="1" ht="18.75" x14ac:dyDescent="0.3">
      <c r="B68" s="19"/>
      <c r="C68" s="20"/>
      <c r="D68" s="8"/>
      <c r="E68" s="8"/>
    </row>
    <row r="69" spans="1:6" s="22" customFormat="1" ht="18.75" x14ac:dyDescent="0.3">
      <c r="A69" s="25"/>
      <c r="C69" s="23"/>
      <c r="F69" s="22" t="s">
        <v>40</v>
      </c>
    </row>
    <row r="70" spans="1:6" s="22" customFormat="1" ht="18.75" x14ac:dyDescent="0.3">
      <c r="A70" s="24" t="s">
        <v>59</v>
      </c>
      <c r="C70" s="23"/>
    </row>
    <row r="71" spans="1:6" s="22" customFormat="1" ht="18.75" x14ac:dyDescent="0.3">
      <c r="A71" s="24"/>
      <c r="C71" s="23"/>
    </row>
    <row r="72" spans="1:6" s="22" customFormat="1" ht="18.75" x14ac:dyDescent="0.3">
      <c r="C72" s="23"/>
    </row>
    <row r="73" spans="1:6" s="22" customFormat="1" ht="18.75" x14ac:dyDescent="0.3">
      <c r="A73" s="24" t="s">
        <v>60</v>
      </c>
      <c r="C73" s="23"/>
    </row>
    <row r="74" spans="1:6" s="22" customFormat="1" ht="18.75" x14ac:dyDescent="0.3">
      <c r="A74" s="24"/>
      <c r="C74" s="23"/>
    </row>
    <row r="75" spans="1:6" s="22" customFormat="1" ht="18.75" x14ac:dyDescent="0.3">
      <c r="A75" s="24"/>
      <c r="C75" s="23"/>
    </row>
    <row r="76" spans="1:6" s="22" customFormat="1" ht="18.75" x14ac:dyDescent="0.3">
      <c r="A76" s="24"/>
      <c r="C76" s="23"/>
    </row>
    <row r="77" spans="1:6" s="22" customFormat="1" ht="18.75" x14ac:dyDescent="0.3">
      <c r="A77" s="24"/>
      <c r="C77" s="23"/>
    </row>
    <row r="78" spans="1:6" s="22" customFormat="1" ht="18.75" x14ac:dyDescent="0.3">
      <c r="A78" s="24"/>
      <c r="C78" s="23"/>
    </row>
    <row r="79" spans="1:6" s="22" customFormat="1" ht="18.75" x14ac:dyDescent="0.3">
      <c r="A79" s="24"/>
      <c r="C79" s="23"/>
    </row>
    <row r="80" spans="1:6" s="22" customFormat="1" ht="18.75" x14ac:dyDescent="0.3">
      <c r="A80" s="24"/>
      <c r="B80" s="30" t="s">
        <v>39</v>
      </c>
      <c r="C80" s="23"/>
    </row>
    <row r="81" spans="1:3" s="22" customFormat="1" ht="18.75" x14ac:dyDescent="0.3">
      <c r="A81" s="24"/>
      <c r="B81" s="37" t="s">
        <v>62</v>
      </c>
      <c r="C81" s="23"/>
    </row>
    <row r="82" spans="1:3" s="22" customFormat="1" ht="18.75" x14ac:dyDescent="0.3">
      <c r="C82" s="85"/>
    </row>
    <row r="83" spans="1:3" s="22" customFormat="1" ht="18.75" x14ac:dyDescent="0.3"/>
    <row r="84" spans="1:3" s="22" customFormat="1" ht="18.75" x14ac:dyDescent="0.3">
      <c r="C84" s="37"/>
    </row>
    <row r="85" spans="1:3" s="22" customFormat="1" ht="18.75" x14ac:dyDescent="0.3">
      <c r="C85" s="37"/>
    </row>
    <row r="86" spans="1:3" s="22" customFormat="1" ht="18.75" x14ac:dyDescent="0.3"/>
    <row r="87" spans="1:3" s="22" customFormat="1" ht="18.75" x14ac:dyDescent="0.3">
      <c r="B87" s="31" t="s">
        <v>61</v>
      </c>
      <c r="C87" s="85"/>
    </row>
    <row r="88" spans="1:3" s="22" customFormat="1" ht="18.75" x14ac:dyDescent="0.3">
      <c r="B88" s="37" t="s">
        <v>63</v>
      </c>
      <c r="C88" s="86"/>
    </row>
  </sheetData>
  <pageMargins left="0.98425196850393704" right="0" top="0" bottom="0" header="0.31496062992125984" footer="0.31496062992125984"/>
  <pageSetup paperSize="9" scale="85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2020</vt:lpstr>
      <vt:lpstr>'Rozpočet 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Vranova</cp:lastModifiedBy>
  <cp:lastPrinted>2019-12-18T14:51:09Z</cp:lastPrinted>
  <dcterms:created xsi:type="dcterms:W3CDTF">2016-11-22T11:40:19Z</dcterms:created>
  <dcterms:modified xsi:type="dcterms:W3CDTF">2019-12-19T12:08:04Z</dcterms:modified>
</cp:coreProperties>
</file>